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-Management\Account_Manager\1-JMF - Worksheets\LINE SET PRICE SHEETS 11-21\"/>
    </mc:Choice>
  </mc:AlternateContent>
  <xr:revisionPtr revIDLastSave="0" documentId="13_ncr:1_{99909168-8FB3-4494-AF96-278523480E78}" xr6:coauthVersionLast="47" xr6:coauthVersionMax="47" xr10:uidLastSave="{00000000-0000-0000-0000-000000000000}"/>
  <bookViews>
    <workbookView xWindow="40920" yWindow="-120" windowWidth="29040" windowHeight="16440" xr2:uid="{6F9428CE-0B09-48A5-917C-F0532E83CBB7}"/>
  </bookViews>
  <sheets>
    <sheet name="Sheet1" sheetId="1" r:id="rId1"/>
  </sheets>
  <definedNames>
    <definedName name="_xlnm.Print_Area" localSheetId="0">Sheet1!$A$1:$BF$75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73" i="1" l="1"/>
  <c r="BC73" i="1"/>
  <c r="AZ73" i="1"/>
  <c r="AW73" i="1"/>
  <c r="AT73" i="1"/>
  <c r="AQ73" i="1"/>
  <c r="AN73" i="1"/>
  <c r="AK73" i="1"/>
  <c r="AH73" i="1"/>
  <c r="AE73" i="1"/>
  <c r="AB73" i="1"/>
  <c r="Y73" i="1"/>
  <c r="V73" i="1"/>
  <c r="S73" i="1"/>
  <c r="P73" i="1"/>
  <c r="M73" i="1"/>
  <c r="J73" i="1"/>
  <c r="G73" i="1"/>
  <c r="D73" i="1"/>
  <c r="BF72" i="1"/>
  <c r="BC72" i="1"/>
  <c r="AZ72" i="1"/>
  <c r="AW72" i="1"/>
  <c r="AT72" i="1"/>
  <c r="AQ72" i="1"/>
  <c r="AN72" i="1"/>
  <c r="AK72" i="1"/>
  <c r="AH72" i="1"/>
  <c r="AE72" i="1"/>
  <c r="AB72" i="1"/>
  <c r="Y72" i="1"/>
  <c r="V72" i="1"/>
  <c r="S72" i="1"/>
  <c r="P72" i="1"/>
  <c r="M72" i="1"/>
  <c r="J72" i="1"/>
  <c r="G72" i="1"/>
  <c r="D72" i="1"/>
  <c r="BF71" i="1"/>
  <c r="BC71" i="1"/>
  <c r="AZ71" i="1"/>
  <c r="AW71" i="1"/>
  <c r="AT71" i="1"/>
  <c r="AQ71" i="1"/>
  <c r="AN71" i="1"/>
  <c r="AK71" i="1"/>
  <c r="AH71" i="1"/>
  <c r="AE71" i="1"/>
  <c r="AB71" i="1"/>
  <c r="Y71" i="1"/>
  <c r="V71" i="1"/>
  <c r="S71" i="1"/>
  <c r="P71" i="1"/>
  <c r="M71" i="1"/>
  <c r="J71" i="1"/>
  <c r="G71" i="1"/>
  <c r="D71" i="1"/>
  <c r="BF70" i="1"/>
  <c r="BC70" i="1"/>
  <c r="AZ70" i="1"/>
  <c r="AW70" i="1"/>
  <c r="AT70" i="1"/>
  <c r="AQ70" i="1"/>
  <c r="AN70" i="1"/>
  <c r="AK70" i="1"/>
  <c r="AH70" i="1"/>
  <c r="AE70" i="1"/>
  <c r="AB70" i="1"/>
  <c r="Y70" i="1"/>
  <c r="V70" i="1"/>
  <c r="S70" i="1"/>
  <c r="P70" i="1"/>
  <c r="M70" i="1"/>
  <c r="J70" i="1"/>
  <c r="G70" i="1"/>
  <c r="D70" i="1"/>
  <c r="BF69" i="1"/>
  <c r="BC69" i="1"/>
  <c r="AZ69" i="1"/>
  <c r="AW69" i="1"/>
  <c r="AT69" i="1"/>
  <c r="AQ69" i="1"/>
  <c r="AN69" i="1"/>
  <c r="AK69" i="1"/>
  <c r="AH69" i="1"/>
  <c r="AE69" i="1"/>
  <c r="AB69" i="1"/>
  <c r="Y69" i="1"/>
  <c r="V69" i="1"/>
  <c r="S69" i="1"/>
  <c r="P69" i="1"/>
  <c r="M69" i="1"/>
  <c r="J69" i="1"/>
  <c r="G69" i="1"/>
  <c r="D69" i="1"/>
  <c r="BF68" i="1"/>
  <c r="BC68" i="1"/>
  <c r="AZ68" i="1"/>
  <c r="AW68" i="1"/>
  <c r="AT68" i="1"/>
  <c r="AQ68" i="1"/>
  <c r="AN68" i="1"/>
  <c r="AK68" i="1"/>
  <c r="AH68" i="1"/>
  <c r="AE68" i="1"/>
  <c r="AB68" i="1"/>
  <c r="Y68" i="1"/>
  <c r="V68" i="1"/>
  <c r="S68" i="1"/>
  <c r="P68" i="1"/>
  <c r="M68" i="1"/>
  <c r="J68" i="1"/>
  <c r="G68" i="1"/>
  <c r="D68" i="1"/>
  <c r="BF67" i="1"/>
  <c r="BC67" i="1"/>
  <c r="AZ67" i="1"/>
  <c r="AW67" i="1"/>
  <c r="AT67" i="1"/>
  <c r="AQ67" i="1"/>
  <c r="AN67" i="1"/>
  <c r="AK67" i="1"/>
  <c r="AH67" i="1"/>
  <c r="AE67" i="1"/>
  <c r="AB67" i="1"/>
  <c r="Y67" i="1"/>
  <c r="V67" i="1"/>
  <c r="S67" i="1"/>
  <c r="P67" i="1"/>
  <c r="M67" i="1"/>
  <c r="J67" i="1"/>
  <c r="G67" i="1"/>
  <c r="D67" i="1"/>
  <c r="BF66" i="1"/>
  <c r="BC66" i="1"/>
  <c r="AZ66" i="1"/>
  <c r="AW66" i="1"/>
  <c r="AT66" i="1"/>
  <c r="AQ66" i="1"/>
  <c r="AN66" i="1"/>
  <c r="AK66" i="1"/>
  <c r="AH66" i="1"/>
  <c r="AE66" i="1"/>
  <c r="AB66" i="1"/>
  <c r="Y66" i="1"/>
  <c r="V66" i="1"/>
  <c r="S66" i="1"/>
  <c r="P66" i="1"/>
  <c r="M66" i="1"/>
  <c r="J66" i="1"/>
  <c r="G66" i="1"/>
  <c r="D66" i="1"/>
  <c r="BF65" i="1"/>
  <c r="BC65" i="1"/>
  <c r="AZ65" i="1"/>
  <c r="AW65" i="1"/>
  <c r="AT65" i="1"/>
  <c r="AQ65" i="1"/>
  <c r="AN65" i="1"/>
  <c r="AK65" i="1"/>
  <c r="AH65" i="1"/>
  <c r="AE65" i="1"/>
  <c r="AB65" i="1"/>
  <c r="Y65" i="1"/>
  <c r="V65" i="1"/>
  <c r="S65" i="1"/>
  <c r="P65" i="1"/>
  <c r="M65" i="1"/>
  <c r="J65" i="1"/>
  <c r="G65" i="1"/>
  <c r="D65" i="1"/>
  <c r="BF64" i="1"/>
  <c r="BC64" i="1"/>
  <c r="AZ64" i="1"/>
  <c r="AW64" i="1"/>
  <c r="AT64" i="1"/>
  <c r="AQ64" i="1"/>
  <c r="AN64" i="1"/>
  <c r="AK64" i="1"/>
  <c r="AH64" i="1"/>
  <c r="AE64" i="1"/>
  <c r="AB64" i="1"/>
  <c r="Y64" i="1"/>
  <c r="V64" i="1"/>
  <c r="S64" i="1"/>
  <c r="P64" i="1"/>
  <c r="M64" i="1"/>
  <c r="J64" i="1"/>
  <c r="G64" i="1"/>
  <c r="D64" i="1"/>
  <c r="BF63" i="1"/>
  <c r="BC63" i="1"/>
  <c r="AZ63" i="1"/>
  <c r="AW63" i="1"/>
  <c r="AT63" i="1"/>
  <c r="AQ63" i="1"/>
  <c r="AN63" i="1"/>
  <c r="AK63" i="1"/>
  <c r="AH63" i="1"/>
  <c r="AE63" i="1"/>
  <c r="AB63" i="1"/>
  <c r="Y63" i="1"/>
  <c r="V63" i="1"/>
  <c r="S63" i="1"/>
  <c r="P63" i="1"/>
  <c r="M63" i="1"/>
  <c r="J63" i="1"/>
  <c r="G63" i="1"/>
  <c r="D63" i="1"/>
  <c r="BF62" i="1"/>
  <c r="BC62" i="1"/>
  <c r="AZ62" i="1"/>
  <c r="AW62" i="1"/>
  <c r="AT62" i="1"/>
  <c r="AQ62" i="1"/>
  <c r="AN62" i="1"/>
  <c r="AK62" i="1"/>
  <c r="AH62" i="1"/>
  <c r="AE62" i="1"/>
  <c r="AB62" i="1"/>
  <c r="Y62" i="1"/>
  <c r="V62" i="1"/>
  <c r="S62" i="1"/>
  <c r="P62" i="1"/>
  <c r="M62" i="1"/>
  <c r="J62" i="1"/>
  <c r="G62" i="1"/>
  <c r="D62" i="1"/>
  <c r="BF61" i="1"/>
  <c r="BC61" i="1"/>
  <c r="AZ61" i="1"/>
  <c r="AW61" i="1"/>
  <c r="AT61" i="1"/>
  <c r="AQ61" i="1"/>
  <c r="AN61" i="1"/>
  <c r="AK61" i="1"/>
  <c r="AH61" i="1"/>
  <c r="AE61" i="1"/>
  <c r="AB61" i="1"/>
  <c r="Y61" i="1"/>
  <c r="V61" i="1"/>
  <c r="S61" i="1"/>
  <c r="P61" i="1"/>
  <c r="M61" i="1"/>
  <c r="J61" i="1"/>
  <c r="G61" i="1"/>
  <c r="D61" i="1"/>
  <c r="BF60" i="1"/>
  <c r="BC60" i="1"/>
  <c r="AZ60" i="1"/>
  <c r="AW60" i="1"/>
  <c r="AT60" i="1"/>
  <c r="AQ60" i="1"/>
  <c r="AN60" i="1"/>
  <c r="AK60" i="1"/>
  <c r="AH60" i="1"/>
  <c r="AE60" i="1"/>
  <c r="AB60" i="1"/>
  <c r="Y60" i="1"/>
  <c r="V60" i="1"/>
  <c r="S60" i="1"/>
  <c r="P60" i="1"/>
  <c r="M60" i="1"/>
  <c r="J60" i="1"/>
  <c r="G60" i="1"/>
  <c r="D60" i="1"/>
  <c r="BF59" i="1"/>
  <c r="BC59" i="1"/>
  <c r="AZ59" i="1"/>
  <c r="AW59" i="1"/>
  <c r="AT59" i="1"/>
  <c r="AQ59" i="1"/>
  <c r="AN59" i="1"/>
  <c r="AK59" i="1"/>
  <c r="AH59" i="1"/>
  <c r="AE59" i="1"/>
  <c r="AB59" i="1"/>
  <c r="Y59" i="1"/>
  <c r="V59" i="1"/>
  <c r="S59" i="1"/>
  <c r="P59" i="1"/>
  <c r="M59" i="1"/>
  <c r="J59" i="1"/>
  <c r="G59" i="1"/>
  <c r="D59" i="1"/>
  <c r="BF58" i="1"/>
  <c r="BC58" i="1"/>
  <c r="AZ58" i="1"/>
  <c r="AW58" i="1"/>
  <c r="AT58" i="1"/>
  <c r="AQ58" i="1"/>
  <c r="AN58" i="1"/>
  <c r="AK58" i="1"/>
  <c r="AH58" i="1"/>
  <c r="AE58" i="1"/>
  <c r="AB58" i="1"/>
  <c r="Y58" i="1"/>
  <c r="V58" i="1"/>
  <c r="S58" i="1"/>
  <c r="P58" i="1"/>
  <c r="M58" i="1"/>
  <c r="J58" i="1"/>
  <c r="G58" i="1"/>
  <c r="D58" i="1"/>
  <c r="BF57" i="1"/>
  <c r="BC57" i="1"/>
  <c r="AZ57" i="1"/>
  <c r="AW57" i="1"/>
  <c r="AT57" i="1"/>
  <c r="AQ57" i="1"/>
  <c r="AN57" i="1"/>
  <c r="AK57" i="1"/>
  <c r="AH57" i="1"/>
  <c r="AE57" i="1"/>
  <c r="AB57" i="1"/>
  <c r="Y57" i="1"/>
  <c r="V57" i="1"/>
  <c r="S57" i="1"/>
  <c r="P57" i="1"/>
  <c r="M57" i="1"/>
  <c r="J57" i="1"/>
  <c r="G57" i="1"/>
  <c r="D57" i="1"/>
  <c r="BF56" i="1"/>
  <c r="BC56" i="1"/>
  <c r="AZ56" i="1"/>
  <c r="AW56" i="1"/>
  <c r="AT56" i="1"/>
  <c r="AQ56" i="1"/>
  <c r="AN56" i="1"/>
  <c r="AK56" i="1"/>
  <c r="AH56" i="1"/>
  <c r="AE56" i="1"/>
  <c r="AB56" i="1"/>
  <c r="Y56" i="1"/>
  <c r="V56" i="1"/>
  <c r="S56" i="1"/>
  <c r="P56" i="1"/>
  <c r="M56" i="1"/>
  <c r="J56" i="1"/>
  <c r="G56" i="1"/>
  <c r="D56" i="1"/>
  <c r="BF55" i="1"/>
  <c r="BC55" i="1"/>
  <c r="AZ55" i="1"/>
  <c r="AW55" i="1"/>
  <c r="AT55" i="1"/>
  <c r="AQ55" i="1"/>
  <c r="AN55" i="1"/>
  <c r="AK55" i="1"/>
  <c r="AH55" i="1"/>
  <c r="AE55" i="1"/>
  <c r="AB55" i="1"/>
  <c r="Y55" i="1"/>
  <c r="V55" i="1"/>
  <c r="S55" i="1"/>
  <c r="P55" i="1"/>
  <c r="M55" i="1"/>
  <c r="J55" i="1"/>
  <c r="G55" i="1"/>
  <c r="D55" i="1"/>
  <c r="BF54" i="1"/>
  <c r="BC54" i="1"/>
  <c r="AZ54" i="1"/>
  <c r="AW54" i="1"/>
  <c r="AT54" i="1"/>
  <c r="AQ54" i="1"/>
  <c r="AN54" i="1"/>
  <c r="AK54" i="1"/>
  <c r="AH54" i="1"/>
  <c r="AE54" i="1"/>
  <c r="AB54" i="1"/>
  <c r="Y54" i="1"/>
  <c r="V54" i="1"/>
  <c r="S54" i="1"/>
  <c r="P54" i="1"/>
  <c r="M54" i="1"/>
  <c r="J54" i="1"/>
  <c r="G54" i="1"/>
  <c r="D54" i="1"/>
  <c r="BF53" i="1"/>
  <c r="BC53" i="1"/>
  <c r="AZ53" i="1"/>
  <c r="AW53" i="1"/>
  <c r="AT53" i="1"/>
  <c r="AQ53" i="1"/>
  <c r="AN53" i="1"/>
  <c r="AK53" i="1"/>
  <c r="AH53" i="1"/>
  <c r="AE53" i="1"/>
  <c r="AB53" i="1"/>
  <c r="Y53" i="1"/>
  <c r="V53" i="1"/>
  <c r="S53" i="1"/>
  <c r="P53" i="1"/>
  <c r="M53" i="1"/>
  <c r="J53" i="1"/>
  <c r="G53" i="1"/>
  <c r="D53" i="1"/>
  <c r="BF52" i="1"/>
  <c r="BC52" i="1"/>
  <c r="AZ52" i="1"/>
  <c r="AW52" i="1"/>
  <c r="AT52" i="1"/>
  <c r="AQ52" i="1"/>
  <c r="AN52" i="1"/>
  <c r="AK52" i="1"/>
  <c r="AH52" i="1"/>
  <c r="AE52" i="1"/>
  <c r="AB52" i="1"/>
  <c r="Y52" i="1"/>
  <c r="V52" i="1"/>
  <c r="S52" i="1"/>
  <c r="P52" i="1"/>
  <c r="M52" i="1"/>
  <c r="J52" i="1"/>
  <c r="G52" i="1"/>
  <c r="D52" i="1"/>
  <c r="BF51" i="1"/>
  <c r="BC51" i="1"/>
  <c r="AZ51" i="1"/>
  <c r="AW51" i="1"/>
  <c r="AT51" i="1"/>
  <c r="AQ51" i="1"/>
  <c r="AN51" i="1"/>
  <c r="AK51" i="1"/>
  <c r="AH51" i="1"/>
  <c r="AE51" i="1"/>
  <c r="AB51" i="1"/>
  <c r="Y51" i="1"/>
  <c r="V51" i="1"/>
  <c r="S51" i="1"/>
  <c r="P51" i="1"/>
  <c r="M51" i="1"/>
  <c r="J51" i="1"/>
  <c r="G51" i="1"/>
  <c r="D51" i="1"/>
  <c r="BF50" i="1"/>
  <c r="BC50" i="1"/>
  <c r="AZ50" i="1"/>
  <c r="AW50" i="1"/>
  <c r="AT50" i="1"/>
  <c r="AQ50" i="1"/>
  <c r="AN50" i="1"/>
  <c r="AK50" i="1"/>
  <c r="AH50" i="1"/>
  <c r="AE50" i="1"/>
  <c r="AB50" i="1"/>
  <c r="Y50" i="1"/>
  <c r="V50" i="1"/>
  <c r="S50" i="1"/>
  <c r="P50" i="1"/>
  <c r="M50" i="1"/>
  <c r="J50" i="1"/>
  <c r="G50" i="1"/>
  <c r="D50" i="1"/>
  <c r="AB44" i="1"/>
  <c r="Y44" i="1"/>
  <c r="V44" i="1"/>
  <c r="S44" i="1"/>
  <c r="P44" i="1"/>
  <c r="M44" i="1"/>
  <c r="J44" i="1"/>
  <c r="G44" i="1"/>
  <c r="D44" i="1"/>
  <c r="AB43" i="1"/>
  <c r="Y43" i="1"/>
  <c r="V43" i="1"/>
  <c r="S43" i="1"/>
  <c r="P43" i="1"/>
  <c r="M43" i="1"/>
  <c r="J43" i="1"/>
  <c r="G43" i="1"/>
  <c r="D43" i="1"/>
  <c r="AB42" i="1"/>
  <c r="Y42" i="1"/>
  <c r="V42" i="1"/>
  <c r="S42" i="1"/>
  <c r="P42" i="1"/>
  <c r="M42" i="1"/>
  <c r="J42" i="1"/>
  <c r="G42" i="1"/>
  <c r="D42" i="1"/>
  <c r="BF41" i="1"/>
  <c r="BC41" i="1"/>
  <c r="AZ41" i="1"/>
  <c r="AW41" i="1"/>
  <c r="AT41" i="1"/>
  <c r="AQ41" i="1"/>
  <c r="AN41" i="1"/>
  <c r="AK41" i="1"/>
  <c r="AH41" i="1"/>
  <c r="AE41" i="1"/>
  <c r="AB41" i="1"/>
  <c r="Y41" i="1"/>
  <c r="V41" i="1"/>
  <c r="S41" i="1"/>
  <c r="P41" i="1"/>
  <c r="M41" i="1"/>
  <c r="J41" i="1"/>
  <c r="G41" i="1"/>
  <c r="D41" i="1"/>
  <c r="BF40" i="1"/>
  <c r="BC40" i="1"/>
  <c r="AZ40" i="1"/>
  <c r="AW40" i="1"/>
  <c r="AT40" i="1"/>
  <c r="AQ40" i="1"/>
  <c r="AN40" i="1"/>
  <c r="AK40" i="1"/>
  <c r="AH40" i="1"/>
  <c r="AE40" i="1"/>
  <c r="AB40" i="1"/>
  <c r="Y40" i="1"/>
  <c r="V40" i="1"/>
  <c r="S40" i="1"/>
  <c r="P40" i="1"/>
  <c r="M40" i="1"/>
  <c r="J40" i="1"/>
  <c r="G40" i="1"/>
  <c r="D40" i="1"/>
  <c r="BF39" i="1"/>
  <c r="BC39" i="1"/>
  <c r="AZ39" i="1"/>
  <c r="AW39" i="1"/>
  <c r="AT39" i="1"/>
  <c r="AQ39" i="1"/>
  <c r="AN39" i="1"/>
  <c r="AK39" i="1"/>
  <c r="AH39" i="1"/>
  <c r="AE39" i="1"/>
  <c r="AB39" i="1"/>
  <c r="Y39" i="1"/>
  <c r="V39" i="1"/>
  <c r="S39" i="1"/>
  <c r="P39" i="1"/>
  <c r="M39" i="1"/>
  <c r="J39" i="1"/>
  <c r="G39" i="1"/>
  <c r="D39" i="1"/>
  <c r="BF38" i="1"/>
  <c r="BC38" i="1"/>
  <c r="AZ38" i="1"/>
  <c r="AW38" i="1"/>
  <c r="AT38" i="1"/>
  <c r="AQ38" i="1"/>
  <c r="AN38" i="1"/>
  <c r="AK38" i="1"/>
  <c r="AH38" i="1"/>
  <c r="AE38" i="1"/>
  <c r="AB38" i="1"/>
  <c r="Y38" i="1"/>
  <c r="V38" i="1"/>
  <c r="S38" i="1"/>
  <c r="P38" i="1"/>
  <c r="M38" i="1"/>
  <c r="J38" i="1"/>
  <c r="G38" i="1"/>
  <c r="D38" i="1"/>
  <c r="BF37" i="1"/>
  <c r="BC37" i="1"/>
  <c r="AZ37" i="1"/>
  <c r="AW37" i="1"/>
  <c r="AT37" i="1"/>
  <c r="AQ37" i="1"/>
  <c r="AN37" i="1"/>
  <c r="AK37" i="1"/>
  <c r="AH37" i="1"/>
  <c r="AE37" i="1"/>
  <c r="AB37" i="1"/>
  <c r="Y37" i="1"/>
  <c r="V37" i="1"/>
  <c r="S37" i="1"/>
  <c r="P37" i="1"/>
  <c r="M37" i="1"/>
  <c r="J37" i="1"/>
  <c r="G37" i="1"/>
  <c r="D37" i="1"/>
  <c r="BF36" i="1"/>
  <c r="BC36" i="1"/>
  <c r="AZ36" i="1"/>
  <c r="AW36" i="1"/>
  <c r="AT36" i="1"/>
  <c r="AQ36" i="1"/>
  <c r="AN36" i="1"/>
  <c r="AK36" i="1"/>
  <c r="AH36" i="1"/>
  <c r="AE36" i="1"/>
  <c r="AB36" i="1"/>
  <c r="Y36" i="1"/>
  <c r="V36" i="1"/>
  <c r="S36" i="1"/>
  <c r="P36" i="1"/>
  <c r="M36" i="1"/>
  <c r="J36" i="1"/>
  <c r="G36" i="1"/>
  <c r="D36" i="1"/>
  <c r="BF35" i="1"/>
  <c r="BC35" i="1"/>
  <c r="AZ35" i="1"/>
  <c r="AW35" i="1"/>
  <c r="AT35" i="1"/>
  <c r="AQ35" i="1"/>
  <c r="AN35" i="1"/>
  <c r="AK35" i="1"/>
  <c r="AH35" i="1"/>
  <c r="AE35" i="1"/>
  <c r="AB35" i="1"/>
  <c r="Y35" i="1"/>
  <c r="V35" i="1"/>
  <c r="S35" i="1"/>
  <c r="P35" i="1"/>
  <c r="M35" i="1"/>
  <c r="J35" i="1"/>
  <c r="G35" i="1"/>
  <c r="D35" i="1"/>
  <c r="BF34" i="1"/>
  <c r="BC34" i="1"/>
  <c r="AZ34" i="1"/>
  <c r="AW34" i="1"/>
  <c r="AT34" i="1"/>
  <c r="AQ34" i="1"/>
  <c r="AN34" i="1"/>
  <c r="AK34" i="1"/>
  <c r="AH34" i="1"/>
  <c r="AE34" i="1"/>
  <c r="AB34" i="1"/>
  <c r="Y34" i="1"/>
  <c r="V34" i="1"/>
  <c r="S34" i="1"/>
  <c r="P34" i="1"/>
  <c r="M34" i="1"/>
  <c r="J34" i="1"/>
  <c r="G34" i="1"/>
  <c r="D34" i="1"/>
  <c r="BF33" i="1"/>
  <c r="BC33" i="1"/>
  <c r="AZ33" i="1"/>
  <c r="AW33" i="1"/>
  <c r="AT33" i="1"/>
  <c r="AQ33" i="1"/>
  <c r="AN33" i="1"/>
  <c r="AK33" i="1"/>
  <c r="AH33" i="1"/>
  <c r="AE33" i="1"/>
  <c r="AB33" i="1"/>
  <c r="Y33" i="1"/>
  <c r="V33" i="1"/>
  <c r="S33" i="1"/>
  <c r="P33" i="1"/>
  <c r="M33" i="1"/>
  <c r="J33" i="1"/>
  <c r="G33" i="1"/>
  <c r="D33" i="1"/>
  <c r="BF32" i="1"/>
  <c r="BC32" i="1"/>
  <c r="AZ32" i="1"/>
  <c r="AW32" i="1"/>
  <c r="AT32" i="1"/>
  <c r="AQ32" i="1"/>
  <c r="AN32" i="1"/>
  <c r="AK32" i="1"/>
  <c r="AH32" i="1"/>
  <c r="AE32" i="1"/>
  <c r="AB32" i="1"/>
  <c r="Y32" i="1"/>
  <c r="V32" i="1"/>
  <c r="S32" i="1"/>
  <c r="P32" i="1"/>
  <c r="M32" i="1"/>
  <c r="J32" i="1"/>
  <c r="G32" i="1"/>
  <c r="D32" i="1"/>
  <c r="BF31" i="1"/>
  <c r="BC31" i="1"/>
  <c r="AZ31" i="1"/>
  <c r="AW31" i="1"/>
  <c r="AT31" i="1"/>
  <c r="AQ31" i="1"/>
  <c r="AN31" i="1"/>
  <c r="AK31" i="1"/>
  <c r="AH31" i="1"/>
  <c r="AE31" i="1"/>
  <c r="AB31" i="1"/>
  <c r="Y31" i="1"/>
  <c r="V31" i="1"/>
  <c r="S31" i="1"/>
  <c r="P31" i="1"/>
  <c r="M31" i="1"/>
  <c r="J31" i="1"/>
  <c r="G31" i="1"/>
  <c r="D31" i="1"/>
  <c r="BF30" i="1"/>
  <c r="BC30" i="1"/>
  <c r="AZ30" i="1"/>
  <c r="AW30" i="1"/>
  <c r="AT30" i="1"/>
  <c r="AQ30" i="1"/>
  <c r="AN30" i="1"/>
  <c r="AK30" i="1"/>
  <c r="AH30" i="1"/>
  <c r="AE30" i="1"/>
  <c r="AB30" i="1"/>
  <c r="Y30" i="1"/>
  <c r="V30" i="1"/>
  <c r="S30" i="1"/>
  <c r="P30" i="1"/>
  <c r="M30" i="1"/>
  <c r="J30" i="1"/>
  <c r="G30" i="1"/>
  <c r="D30" i="1"/>
  <c r="BF29" i="1"/>
  <c r="BC29" i="1"/>
  <c r="AZ29" i="1"/>
  <c r="AW29" i="1"/>
  <c r="AT29" i="1"/>
  <c r="AQ29" i="1"/>
  <c r="AN29" i="1"/>
  <c r="AK29" i="1"/>
  <c r="AH29" i="1"/>
  <c r="AE29" i="1"/>
  <c r="AB29" i="1"/>
  <c r="Y29" i="1"/>
  <c r="V29" i="1"/>
  <c r="S29" i="1"/>
  <c r="P29" i="1"/>
  <c r="M29" i="1"/>
  <c r="J29" i="1"/>
  <c r="G29" i="1"/>
  <c r="D29" i="1"/>
  <c r="BF28" i="1"/>
  <c r="BC28" i="1"/>
  <c r="AZ28" i="1"/>
  <c r="AW28" i="1"/>
  <c r="AT28" i="1"/>
  <c r="AQ28" i="1"/>
  <c r="AN28" i="1"/>
  <c r="AK28" i="1"/>
  <c r="AH28" i="1"/>
  <c r="AE28" i="1"/>
  <c r="AB28" i="1"/>
  <c r="Y28" i="1"/>
  <c r="V28" i="1"/>
  <c r="S28" i="1"/>
  <c r="P28" i="1"/>
  <c r="M28" i="1"/>
  <c r="J28" i="1"/>
  <c r="G28" i="1"/>
  <c r="D28" i="1"/>
  <c r="BF27" i="1"/>
  <c r="BC27" i="1"/>
  <c r="AZ27" i="1"/>
  <c r="AW27" i="1"/>
  <c r="AT27" i="1"/>
  <c r="AQ27" i="1"/>
  <c r="AN27" i="1"/>
  <c r="AK27" i="1"/>
  <c r="AH27" i="1"/>
  <c r="AE27" i="1"/>
  <c r="AB27" i="1"/>
  <c r="Y27" i="1"/>
  <c r="V27" i="1"/>
  <c r="S27" i="1"/>
  <c r="P27" i="1"/>
  <c r="M27" i="1"/>
  <c r="J27" i="1"/>
  <c r="G27" i="1"/>
  <c r="D27" i="1"/>
  <c r="BF26" i="1"/>
  <c r="BC26" i="1"/>
  <c r="AZ26" i="1"/>
  <c r="AW26" i="1"/>
  <c r="AT26" i="1"/>
  <c r="AQ26" i="1"/>
  <c r="AN26" i="1"/>
  <c r="AK26" i="1"/>
  <c r="AH26" i="1"/>
  <c r="AE26" i="1"/>
  <c r="AB26" i="1"/>
  <c r="Y26" i="1"/>
  <c r="V26" i="1"/>
  <c r="S26" i="1"/>
  <c r="P26" i="1"/>
  <c r="M26" i="1"/>
  <c r="J26" i="1"/>
  <c r="G26" i="1"/>
  <c r="D26" i="1"/>
  <c r="BF25" i="1"/>
  <c r="BC25" i="1"/>
  <c r="AZ25" i="1"/>
  <c r="AW25" i="1"/>
  <c r="AT25" i="1"/>
  <c r="AQ25" i="1"/>
  <c r="AN25" i="1"/>
  <c r="AK25" i="1"/>
  <c r="AH25" i="1"/>
  <c r="AE25" i="1"/>
  <c r="AB25" i="1"/>
  <c r="Y25" i="1"/>
  <c r="V25" i="1"/>
  <c r="S25" i="1"/>
  <c r="P25" i="1"/>
  <c r="M25" i="1"/>
  <c r="J25" i="1"/>
  <c r="G25" i="1"/>
  <c r="D25" i="1"/>
  <c r="BF24" i="1"/>
  <c r="BC24" i="1"/>
  <c r="AZ24" i="1"/>
  <c r="AW24" i="1"/>
  <c r="AT24" i="1"/>
  <c r="AQ24" i="1"/>
  <c r="AN24" i="1"/>
  <c r="AK24" i="1"/>
  <c r="AH24" i="1"/>
  <c r="AE24" i="1"/>
  <c r="AB24" i="1"/>
  <c r="Y24" i="1"/>
  <c r="V24" i="1"/>
  <c r="S24" i="1"/>
  <c r="P24" i="1"/>
  <c r="M24" i="1"/>
  <c r="J24" i="1"/>
  <c r="G24" i="1"/>
  <c r="D24" i="1"/>
  <c r="BF23" i="1"/>
  <c r="BC23" i="1"/>
  <c r="AZ23" i="1"/>
  <c r="AW23" i="1"/>
  <c r="AT23" i="1"/>
  <c r="AQ23" i="1"/>
  <c r="AN23" i="1"/>
  <c r="AK23" i="1"/>
  <c r="AH23" i="1"/>
  <c r="AE23" i="1"/>
  <c r="AB23" i="1"/>
  <c r="Y23" i="1"/>
  <c r="V23" i="1"/>
  <c r="S23" i="1"/>
  <c r="P23" i="1"/>
  <c r="M23" i="1"/>
  <c r="J23" i="1"/>
  <c r="G23" i="1"/>
  <c r="D23" i="1"/>
  <c r="BF22" i="1"/>
  <c r="BC22" i="1"/>
  <c r="AZ22" i="1"/>
  <c r="AW22" i="1"/>
  <c r="AT22" i="1"/>
  <c r="AQ22" i="1"/>
  <c r="AN22" i="1"/>
  <c r="AK22" i="1"/>
  <c r="AH22" i="1"/>
  <c r="AE22" i="1"/>
  <c r="AB22" i="1"/>
  <c r="Y22" i="1"/>
  <c r="V22" i="1"/>
  <c r="S22" i="1"/>
  <c r="P22" i="1"/>
  <c r="M22" i="1"/>
  <c r="J22" i="1"/>
  <c r="G22" i="1"/>
  <c r="D22" i="1"/>
  <c r="BF21" i="1"/>
  <c r="BC21" i="1"/>
  <c r="AZ21" i="1"/>
  <c r="AW21" i="1"/>
  <c r="AT21" i="1"/>
  <c r="AQ21" i="1"/>
  <c r="AN21" i="1"/>
  <c r="AK21" i="1"/>
  <c r="AH21" i="1"/>
  <c r="AE21" i="1"/>
  <c r="AB21" i="1"/>
  <c r="Y21" i="1"/>
  <c r="V21" i="1"/>
  <c r="S21" i="1"/>
  <c r="P21" i="1"/>
  <c r="M21" i="1"/>
  <c r="J21" i="1"/>
  <c r="G21" i="1"/>
  <c r="D21" i="1"/>
  <c r="BF20" i="1"/>
  <c r="BC20" i="1"/>
  <c r="AZ20" i="1"/>
  <c r="AW20" i="1"/>
  <c r="AT20" i="1"/>
  <c r="AQ20" i="1"/>
  <c r="AN20" i="1"/>
  <c r="AK20" i="1"/>
  <c r="AH20" i="1"/>
  <c r="AE20" i="1"/>
  <c r="AB20" i="1"/>
  <c r="Y20" i="1"/>
  <c r="V20" i="1"/>
  <c r="S20" i="1"/>
  <c r="P20" i="1"/>
  <c r="M20" i="1"/>
  <c r="J20" i="1"/>
  <c r="G20" i="1"/>
  <c r="D20" i="1"/>
  <c r="BF19" i="1"/>
  <c r="BC19" i="1"/>
  <c r="AZ19" i="1"/>
  <c r="AW19" i="1"/>
  <c r="AT19" i="1"/>
  <c r="AQ19" i="1"/>
  <c r="AN19" i="1"/>
  <c r="AK19" i="1"/>
  <c r="AH19" i="1"/>
  <c r="AE19" i="1"/>
  <c r="AB19" i="1"/>
  <c r="Y19" i="1"/>
  <c r="V19" i="1"/>
  <c r="S19" i="1"/>
  <c r="P19" i="1"/>
  <c r="M19" i="1"/>
  <c r="J19" i="1"/>
  <c r="G19" i="1"/>
  <c r="D19" i="1"/>
  <c r="BF18" i="1"/>
  <c r="BC18" i="1"/>
  <c r="AZ18" i="1"/>
  <c r="AW18" i="1"/>
  <c r="AT18" i="1"/>
  <c r="AQ18" i="1"/>
  <c r="AN18" i="1"/>
  <c r="AK18" i="1"/>
  <c r="AH18" i="1"/>
  <c r="AE18" i="1"/>
  <c r="AB18" i="1"/>
  <c r="Y18" i="1"/>
  <c r="V18" i="1"/>
  <c r="S18" i="1"/>
  <c r="P18" i="1"/>
  <c r="M18" i="1"/>
  <c r="J18" i="1"/>
  <c r="G18" i="1"/>
  <c r="D18" i="1"/>
  <c r="BF17" i="1"/>
  <c r="BC17" i="1"/>
  <c r="AZ17" i="1"/>
  <c r="AW17" i="1"/>
  <c r="AT17" i="1"/>
  <c r="AQ17" i="1"/>
  <c r="AN17" i="1"/>
  <c r="AK17" i="1"/>
  <c r="AH17" i="1"/>
  <c r="AE17" i="1"/>
  <c r="AB17" i="1"/>
  <c r="Y17" i="1"/>
  <c r="V17" i="1"/>
  <c r="S17" i="1"/>
  <c r="P17" i="1"/>
  <c r="M17" i="1"/>
  <c r="J17" i="1"/>
  <c r="G17" i="1"/>
  <c r="D17" i="1"/>
  <c r="BF16" i="1"/>
  <c r="BC16" i="1"/>
  <c r="AZ16" i="1"/>
  <c r="AW16" i="1"/>
  <c r="AT16" i="1"/>
  <c r="AQ16" i="1"/>
  <c r="AN16" i="1"/>
  <c r="AK16" i="1"/>
  <c r="AH16" i="1"/>
  <c r="AE16" i="1"/>
  <c r="AB16" i="1"/>
  <c r="Y16" i="1"/>
  <c r="V16" i="1"/>
  <c r="S16" i="1"/>
  <c r="P16" i="1"/>
  <c r="M16" i="1"/>
  <c r="J16" i="1"/>
  <c r="G16" i="1"/>
  <c r="D16" i="1"/>
  <c r="BF15" i="1"/>
  <c r="BC15" i="1"/>
  <c r="AZ15" i="1"/>
  <c r="AW15" i="1"/>
  <c r="AT15" i="1"/>
  <c r="AQ15" i="1"/>
  <c r="AN15" i="1"/>
  <c r="AK15" i="1"/>
  <c r="AH15" i="1"/>
  <c r="AE15" i="1"/>
  <c r="AB15" i="1"/>
  <c r="Y15" i="1"/>
  <c r="V15" i="1"/>
  <c r="S15" i="1"/>
  <c r="P15" i="1"/>
  <c r="M15" i="1"/>
  <c r="J15" i="1"/>
  <c r="G15" i="1"/>
  <c r="D15" i="1"/>
  <c r="BF14" i="1"/>
  <c r="BC14" i="1"/>
  <c r="AZ14" i="1"/>
  <c r="AW14" i="1"/>
  <c r="AT14" i="1"/>
  <c r="AQ14" i="1"/>
  <c r="AN14" i="1"/>
  <c r="AK14" i="1"/>
  <c r="AH14" i="1"/>
  <c r="AE14" i="1"/>
  <c r="AB14" i="1"/>
  <c r="Y14" i="1"/>
  <c r="V14" i="1"/>
  <c r="S14" i="1"/>
  <c r="P14" i="1"/>
  <c r="M14" i="1"/>
  <c r="J14" i="1"/>
  <c r="G14" i="1"/>
  <c r="D14" i="1"/>
</calcChain>
</file>

<file path=xl/sharedStrings.xml><?xml version="1.0" encoding="utf-8"?>
<sst xmlns="http://schemas.openxmlformats.org/spreadsheetml/2006/main" count="1359" uniqueCount="1094">
  <si>
    <t>INSULATED COPPER TUBE</t>
  </si>
  <si>
    <t>JMF Manufacturing, LLC</t>
  </si>
  <si>
    <t>2735 62nd Street Court</t>
  </si>
  <si>
    <t>Bettendorf, IA 52722</t>
  </si>
  <si>
    <t>Toll Free: (800) 397-3739</t>
  </si>
  <si>
    <t>JMF Multiplier</t>
  </si>
  <si>
    <t>Fax: (563) 332-9880</t>
  </si>
  <si>
    <t>INSULATED COPPER - WITHOUT FLARE NUTS</t>
  </si>
  <si>
    <t>LIST PRICE SHEET: IC110121</t>
  </si>
  <si>
    <t>EFFECTIVE: November 1, 2021</t>
  </si>
  <si>
    <t>COPPER LINE</t>
  </si>
  <si>
    <t>10 FT</t>
  </si>
  <si>
    <t>15 FT</t>
  </si>
  <si>
    <t>20 FT</t>
  </si>
  <si>
    <t>25 FT</t>
  </si>
  <si>
    <t>30 FT</t>
  </si>
  <si>
    <t>35 FT</t>
  </si>
  <si>
    <t>40 FT</t>
  </si>
  <si>
    <t>45 FT</t>
  </si>
  <si>
    <t>50 FT</t>
  </si>
  <si>
    <t>55 FT</t>
  </si>
  <si>
    <t>60 FT</t>
  </si>
  <si>
    <t>65 FT</t>
  </si>
  <si>
    <t>70 FT</t>
  </si>
  <si>
    <t>75 FT</t>
  </si>
  <si>
    <t>80 FT</t>
  </si>
  <si>
    <t>85 FT</t>
  </si>
  <si>
    <t>90 FT</t>
  </si>
  <si>
    <t>95 FT</t>
  </si>
  <si>
    <t>100 FT</t>
  </si>
  <si>
    <t>INSULATION</t>
  </si>
  <si>
    <t>LIST PRICE</t>
  </si>
  <si>
    <t>M/C</t>
  </si>
  <si>
    <t>NET EACH</t>
  </si>
  <si>
    <t xml:space="preserve">                       1/4 X 3/8</t>
  </si>
  <si>
    <t>SL0406100R</t>
  </si>
  <si>
    <t>SL0406150R</t>
  </si>
  <si>
    <t>SL0406200R</t>
  </si>
  <si>
    <t>SL0406250R</t>
  </si>
  <si>
    <t>SL0406300R</t>
  </si>
  <si>
    <t>SL0406350R</t>
  </si>
  <si>
    <t>SL0406400R</t>
  </si>
  <si>
    <t>SL0406450R</t>
  </si>
  <si>
    <t>SL0406500R</t>
  </si>
  <si>
    <t>SL0406550R</t>
  </si>
  <si>
    <t>SL0406600R</t>
  </si>
  <si>
    <t>SL0406650R</t>
  </si>
  <si>
    <t>SL0406700R</t>
  </si>
  <si>
    <t>SL0406750R</t>
  </si>
  <si>
    <t>SL0406800R</t>
  </si>
  <si>
    <t>SL0406850R</t>
  </si>
  <si>
    <t>SL0406900R</t>
  </si>
  <si>
    <t>SL0406950R</t>
  </si>
  <si>
    <t>SL04061000R</t>
  </si>
  <si>
    <t>1/2</t>
  </si>
  <si>
    <t>SL0408100R</t>
  </si>
  <si>
    <t>SL0408150R</t>
  </si>
  <si>
    <t>SL0408200R</t>
  </si>
  <si>
    <t>SL0408250R</t>
  </si>
  <si>
    <t>SL0408300R</t>
  </si>
  <si>
    <t>SL0408350R</t>
  </si>
  <si>
    <t>SL0408400R</t>
  </si>
  <si>
    <t>SL0408450R</t>
  </si>
  <si>
    <t>SL0408500R</t>
  </si>
  <si>
    <t>SL0408550R</t>
  </si>
  <si>
    <t>SL0408600R</t>
  </si>
  <si>
    <t>SL0408650R</t>
  </si>
  <si>
    <t>SL0408700R</t>
  </si>
  <si>
    <t>SL0408750R</t>
  </si>
  <si>
    <t>SL0408800R</t>
  </si>
  <si>
    <t>SL0408850R</t>
  </si>
  <si>
    <t>SL0408900R</t>
  </si>
  <si>
    <t>SL0408950R</t>
  </si>
  <si>
    <t>SL04081000R</t>
  </si>
  <si>
    <t>3/4</t>
  </si>
  <si>
    <t>SL0412100R</t>
  </si>
  <si>
    <t>SL0412150R</t>
  </si>
  <si>
    <t>SL0412200R</t>
  </si>
  <si>
    <t>SL0412250R</t>
  </si>
  <si>
    <t>SL0412300R</t>
  </si>
  <si>
    <t>SL0412350R</t>
  </si>
  <si>
    <t>SL0412400R</t>
  </si>
  <si>
    <t>SL0412450R</t>
  </si>
  <si>
    <t>SL0412500R</t>
  </si>
  <si>
    <t>SL0412550R</t>
  </si>
  <si>
    <t>SL0412600R</t>
  </si>
  <si>
    <t>SL0412650R</t>
  </si>
  <si>
    <t>SL0412700R</t>
  </si>
  <si>
    <t>SL0412750R</t>
  </si>
  <si>
    <t>SL0412800R</t>
  </si>
  <si>
    <t>SL0412850R</t>
  </si>
  <si>
    <t>SL0412900R</t>
  </si>
  <si>
    <t>SL0412950R</t>
  </si>
  <si>
    <t>SL04121000R</t>
  </si>
  <si>
    <t>1</t>
  </si>
  <si>
    <t>SL0416100R</t>
  </si>
  <si>
    <t>SL0416150R</t>
  </si>
  <si>
    <t>SL0416200R</t>
  </si>
  <si>
    <t>SL0416250R</t>
  </si>
  <si>
    <t>SL0416300R</t>
  </si>
  <si>
    <t>SL0416350R</t>
  </si>
  <si>
    <t>SL0416400R</t>
  </si>
  <si>
    <t>SL0416450R</t>
  </si>
  <si>
    <t>SL0416500R</t>
  </si>
  <si>
    <t>SL0416550R</t>
  </si>
  <si>
    <t>SL0416600R</t>
  </si>
  <si>
    <t>SL0416650R</t>
  </si>
  <si>
    <t>SL0416700R</t>
  </si>
  <si>
    <t>SL0416750R</t>
  </si>
  <si>
    <t>SL0416800R</t>
  </si>
  <si>
    <t>SL0416850R</t>
  </si>
  <si>
    <t>SL0416900R</t>
  </si>
  <si>
    <t>SL0416950R</t>
  </si>
  <si>
    <t>SL04161000R</t>
  </si>
  <si>
    <t>5/16 X 3/8</t>
  </si>
  <si>
    <t>SL0506100R</t>
  </si>
  <si>
    <t>SL0506150R</t>
  </si>
  <si>
    <t>SL0506200R</t>
  </si>
  <si>
    <t>SL0506250R</t>
  </si>
  <si>
    <t>SL0506300R</t>
  </si>
  <si>
    <t>SL0506350R</t>
  </si>
  <si>
    <t>SL0506400R</t>
  </si>
  <si>
    <t>SL0506450R</t>
  </si>
  <si>
    <t>SL0506500R</t>
  </si>
  <si>
    <t>SL0506550R</t>
  </si>
  <si>
    <t>SL0506600R</t>
  </si>
  <si>
    <t>SL0506650R</t>
  </si>
  <si>
    <t>SL0506700R</t>
  </si>
  <si>
    <t>SL0506750R</t>
  </si>
  <si>
    <t>SL0506800R</t>
  </si>
  <si>
    <t>SL0506850R</t>
  </si>
  <si>
    <t>SL0506900R</t>
  </si>
  <si>
    <t>SL0506950R</t>
  </si>
  <si>
    <t>SL05061000R</t>
  </si>
  <si>
    <t>SL0508100R</t>
  </si>
  <si>
    <t>SL0508150R</t>
  </si>
  <si>
    <t>SL0508200R</t>
  </si>
  <si>
    <t>SL0508250R</t>
  </si>
  <si>
    <t>SL0508300R</t>
  </si>
  <si>
    <t>SL0508350R</t>
  </si>
  <si>
    <t>SL0508400R</t>
  </si>
  <si>
    <t>SL0508450R</t>
  </si>
  <si>
    <t>SL0508500R</t>
  </si>
  <si>
    <t>SL0508550R</t>
  </si>
  <si>
    <t>SL0508600R</t>
  </si>
  <si>
    <t>SL0508650R</t>
  </si>
  <si>
    <t>SL0508700R</t>
  </si>
  <si>
    <t>SL0508750R</t>
  </si>
  <si>
    <t>SL0508800R</t>
  </si>
  <si>
    <t>SL0508850R</t>
  </si>
  <si>
    <t>SL0508900R</t>
  </si>
  <si>
    <t>SL0508950R</t>
  </si>
  <si>
    <t>SL05081000R</t>
  </si>
  <si>
    <t>SL0512100R</t>
  </si>
  <si>
    <t>SL0512150R</t>
  </si>
  <si>
    <t>SL0512200R</t>
  </si>
  <si>
    <t>SL0512250R</t>
  </si>
  <si>
    <t>SL0512300R</t>
  </si>
  <si>
    <t>SL0512350R</t>
  </si>
  <si>
    <t>SL0512400R</t>
  </si>
  <si>
    <t>SL0512450R</t>
  </si>
  <si>
    <t>SL0512500R</t>
  </si>
  <si>
    <t>SL0512550R</t>
  </si>
  <si>
    <t>SL0512600R</t>
  </si>
  <si>
    <t>SL0512650R</t>
  </si>
  <si>
    <t>SL0512700R</t>
  </si>
  <si>
    <t>SL0512750R</t>
  </si>
  <si>
    <t>SL0512800R</t>
  </si>
  <si>
    <t>SL0512850R</t>
  </si>
  <si>
    <t>SL0512900R</t>
  </si>
  <si>
    <t>SL0512950R</t>
  </si>
  <si>
    <t>SL05121000R</t>
  </si>
  <si>
    <t>SL0516100R</t>
  </si>
  <si>
    <t>SL0516150R</t>
  </si>
  <si>
    <t>SL0516200R</t>
  </si>
  <si>
    <t>SL0516250R</t>
  </si>
  <si>
    <t>SL0516300R</t>
  </si>
  <si>
    <t>SL0516350R</t>
  </si>
  <si>
    <t>SL0516400R</t>
  </si>
  <si>
    <t>SL0516450R</t>
  </si>
  <si>
    <t>SL0516500R</t>
  </si>
  <si>
    <t>SL0516550R</t>
  </si>
  <si>
    <t>SL0516600R</t>
  </si>
  <si>
    <t>SL0516650R</t>
  </si>
  <si>
    <t>SL0516700R</t>
  </si>
  <si>
    <t>SL0516750R</t>
  </si>
  <si>
    <t>SL0516800R</t>
  </si>
  <si>
    <t>SL0516850R</t>
  </si>
  <si>
    <t>SL0516900R</t>
  </si>
  <si>
    <t>SL0516950R</t>
  </si>
  <si>
    <t>SL05161000R</t>
  </si>
  <si>
    <t>3/8 X 3/8</t>
  </si>
  <si>
    <t>SL0606100R</t>
  </si>
  <si>
    <t>SL0606150R</t>
  </si>
  <si>
    <t>SL0606200R</t>
  </si>
  <si>
    <t>SL0606250R</t>
  </si>
  <si>
    <t>SL0606300R</t>
  </si>
  <si>
    <t>SL0606350R</t>
  </si>
  <si>
    <t>SL0606400R</t>
  </si>
  <si>
    <t>SL0606450R</t>
  </si>
  <si>
    <t>SL0606500R</t>
  </si>
  <si>
    <t>SL0606550R</t>
  </si>
  <si>
    <t>SL0606600R</t>
  </si>
  <si>
    <t>SL0606650R</t>
  </si>
  <si>
    <t>SL0606700R</t>
  </si>
  <si>
    <t>SL0606750R</t>
  </si>
  <si>
    <t>SL0606800R</t>
  </si>
  <si>
    <t>SL0606850R</t>
  </si>
  <si>
    <t>SL0606900R</t>
  </si>
  <si>
    <t>SL0606950R</t>
  </si>
  <si>
    <t>SL06061000R</t>
  </si>
  <si>
    <t>SL0608100R</t>
  </si>
  <si>
    <t>SL0608150R</t>
  </si>
  <si>
    <t>SL0608200R</t>
  </si>
  <si>
    <t>SL0608250R</t>
  </si>
  <si>
    <t>SL0608300R</t>
  </si>
  <si>
    <t>SL0608350R</t>
  </si>
  <si>
    <t>SL0608400R</t>
  </si>
  <si>
    <t>SL0608450R</t>
  </si>
  <si>
    <t>SL0608500R</t>
  </si>
  <si>
    <t>SL0608550R</t>
  </si>
  <si>
    <t>SL0608600R</t>
  </si>
  <si>
    <t>SL0608650R</t>
  </si>
  <si>
    <t>SL0608700R</t>
  </si>
  <si>
    <t>SL0608750R</t>
  </si>
  <si>
    <t>SL0608800R</t>
  </si>
  <si>
    <t>SL0608850R</t>
  </si>
  <si>
    <t>SL0608900R</t>
  </si>
  <si>
    <t>SL0608950R</t>
  </si>
  <si>
    <t>SL06081000R</t>
  </si>
  <si>
    <t>SL0612100R</t>
  </si>
  <si>
    <t>SL0612150R</t>
  </si>
  <si>
    <t>SL0612200R</t>
  </si>
  <si>
    <t>SL0612250R</t>
  </si>
  <si>
    <t>SL0612300R</t>
  </si>
  <si>
    <t>SL0612350R</t>
  </si>
  <si>
    <t>SL0612400R</t>
  </si>
  <si>
    <t>SL0612450R</t>
  </si>
  <si>
    <t>SL0612500R</t>
  </si>
  <si>
    <t>SL0612550R</t>
  </si>
  <si>
    <t>SL0612600R</t>
  </si>
  <si>
    <t>SL0612650R</t>
  </si>
  <si>
    <t>SL0612700R</t>
  </si>
  <si>
    <t>SL0612750R</t>
  </si>
  <si>
    <t>SL0612800R</t>
  </si>
  <si>
    <t>SL0612850R</t>
  </si>
  <si>
    <t>SL0612900R</t>
  </si>
  <si>
    <t>SL0612950R</t>
  </si>
  <si>
    <t>SL06121000R</t>
  </si>
  <si>
    <t>SL0616100R</t>
  </si>
  <si>
    <t>SL0616150R</t>
  </si>
  <si>
    <t>SL0616200R</t>
  </si>
  <si>
    <t>SL0616250R</t>
  </si>
  <si>
    <t>SL0616300R</t>
  </si>
  <si>
    <t>SL0616350R</t>
  </si>
  <si>
    <t>SL0616400R</t>
  </si>
  <si>
    <t>SL0616450R</t>
  </si>
  <si>
    <t>SL0616500R</t>
  </si>
  <si>
    <t>SL0616550R</t>
  </si>
  <si>
    <t>SL0616600R</t>
  </si>
  <si>
    <t>SL0616650R</t>
  </si>
  <si>
    <t>SL0616700R</t>
  </si>
  <si>
    <t>SL0616750R</t>
  </si>
  <si>
    <t>SL0616800R</t>
  </si>
  <si>
    <t>SL0616850R</t>
  </si>
  <si>
    <t>SL0616900R</t>
  </si>
  <si>
    <t>SL0616950R</t>
  </si>
  <si>
    <t>SL06161000R</t>
  </si>
  <si>
    <t>1/2 X 3/8</t>
  </si>
  <si>
    <t>SL0806100R</t>
  </si>
  <si>
    <t>SL0806150R</t>
  </si>
  <si>
    <t>SL0806200R</t>
  </si>
  <si>
    <t>SL0806250R</t>
  </si>
  <si>
    <t>SL0806300R</t>
  </si>
  <si>
    <t>SL0806350R</t>
  </si>
  <si>
    <t>SL0806400R</t>
  </si>
  <si>
    <t>SL0806450R</t>
  </si>
  <si>
    <t>SL0806500R</t>
  </si>
  <si>
    <t>SL0806550R</t>
  </si>
  <si>
    <t>SL0806600R</t>
  </si>
  <si>
    <t>SL0806650R</t>
  </si>
  <si>
    <t>SL0806700R</t>
  </si>
  <si>
    <t>SL0806750R</t>
  </si>
  <si>
    <t>SL0806800R</t>
  </si>
  <si>
    <t>SL0806850R</t>
  </si>
  <si>
    <t>SL0806900R</t>
  </si>
  <si>
    <t>SL0806950R</t>
  </si>
  <si>
    <t>SL08061000R</t>
  </si>
  <si>
    <t>SL0808100R</t>
  </si>
  <si>
    <t>SL0808150R</t>
  </si>
  <si>
    <t>SL0808200R</t>
  </si>
  <si>
    <t>SL0808250R</t>
  </si>
  <si>
    <t>SL0808300R</t>
  </si>
  <si>
    <t>SL0808350R</t>
  </si>
  <si>
    <t>SL0808400R</t>
  </si>
  <si>
    <t>SL0808450R</t>
  </si>
  <si>
    <t>SL0808500R</t>
  </si>
  <si>
    <t>SL0808550R</t>
  </si>
  <si>
    <t>SL0808600R</t>
  </si>
  <si>
    <t>SL0808650R</t>
  </si>
  <si>
    <t>SL0808700R</t>
  </si>
  <si>
    <t>SL0808750R</t>
  </si>
  <si>
    <t>SL0808800R</t>
  </si>
  <si>
    <t>SL0808850R</t>
  </si>
  <si>
    <t>SL0808900R</t>
  </si>
  <si>
    <t>SL0808950R</t>
  </si>
  <si>
    <t>SL08081000R</t>
  </si>
  <si>
    <t>SL0812100R</t>
  </si>
  <si>
    <t>SL0812150R</t>
  </si>
  <si>
    <t>SL0812200R</t>
  </si>
  <si>
    <t>SL0812250R</t>
  </si>
  <si>
    <t>SL0812300R</t>
  </si>
  <si>
    <t>SL0812350R</t>
  </si>
  <si>
    <t>SL0812400R</t>
  </si>
  <si>
    <t>SL0812450R</t>
  </si>
  <si>
    <t>SL0812500R</t>
  </si>
  <si>
    <t>SL0812550R</t>
  </si>
  <si>
    <t>SL0812600R</t>
  </si>
  <si>
    <t>SL0812650R</t>
  </si>
  <si>
    <t>SL0812700R</t>
  </si>
  <si>
    <t>SL0812750R</t>
  </si>
  <si>
    <t>SL0812800R</t>
  </si>
  <si>
    <t>SL0812850R</t>
  </si>
  <si>
    <t>SL0812900R</t>
  </si>
  <si>
    <t>SL0812950R</t>
  </si>
  <si>
    <t>SL08121000R</t>
  </si>
  <si>
    <t>SL0816100R</t>
  </si>
  <si>
    <t>SL0816150R</t>
  </si>
  <si>
    <t>SL0816200R</t>
  </si>
  <si>
    <t>SL0816250R</t>
  </si>
  <si>
    <t>SL0816300R</t>
  </si>
  <si>
    <t>SL0816350R</t>
  </si>
  <si>
    <t>SL0816400R</t>
  </si>
  <si>
    <t>SL0816450R</t>
  </si>
  <si>
    <t>SL0816500R</t>
  </si>
  <si>
    <t>SL0816550R</t>
  </si>
  <si>
    <t>SL0816600R</t>
  </si>
  <si>
    <t>SL0816650R</t>
  </si>
  <si>
    <t>SL0816700R</t>
  </si>
  <si>
    <t>SL0816750R</t>
  </si>
  <si>
    <t>SL0816800R</t>
  </si>
  <si>
    <t>SL0816850R</t>
  </si>
  <si>
    <t>SL0816900R</t>
  </si>
  <si>
    <t>SL0816950R</t>
  </si>
  <si>
    <t>SL08161000R</t>
  </si>
  <si>
    <t>5/8 X 3/8</t>
  </si>
  <si>
    <t>SL1006100R</t>
  </si>
  <si>
    <t>SL1006150R</t>
  </si>
  <si>
    <t>SL1006200R</t>
  </si>
  <si>
    <t>SL1006250R</t>
  </si>
  <si>
    <t>SL1006300R</t>
  </si>
  <si>
    <t>SL1006350R</t>
  </si>
  <si>
    <t>SL1006400R</t>
  </si>
  <si>
    <t>SL1006450R</t>
  </si>
  <si>
    <t>SL1006500R</t>
  </si>
  <si>
    <t>SL1006550R</t>
  </si>
  <si>
    <t>SL1006600R</t>
  </si>
  <si>
    <t>SL1006650R</t>
  </si>
  <si>
    <t>SL1006700R</t>
  </si>
  <si>
    <t>SL1006750R</t>
  </si>
  <si>
    <t>SL1006800R</t>
  </si>
  <si>
    <t>SL1006850R</t>
  </si>
  <si>
    <t>SL1006900R</t>
  </si>
  <si>
    <t>SL1006950R</t>
  </si>
  <si>
    <t>SL10061000R</t>
  </si>
  <si>
    <t>SL1008100R</t>
  </si>
  <si>
    <t>SL1008150R</t>
  </si>
  <si>
    <t>SL1008200R</t>
  </si>
  <si>
    <t>SL1008250R</t>
  </si>
  <si>
    <t>SL1008300R</t>
  </si>
  <si>
    <t>SL1008350R</t>
  </si>
  <si>
    <t>SL1008400R</t>
  </si>
  <si>
    <t>SL1008450R</t>
  </si>
  <si>
    <t>SL1008500R</t>
  </si>
  <si>
    <t>SL1008550R</t>
  </si>
  <si>
    <t>SL1008600R</t>
  </si>
  <si>
    <t>SL1008650R</t>
  </si>
  <si>
    <t>SL1008700R</t>
  </si>
  <si>
    <t>SL1008750R</t>
  </si>
  <si>
    <t>SL1008800R</t>
  </si>
  <si>
    <t>SL1008850R</t>
  </si>
  <si>
    <t>SL1008900R</t>
  </si>
  <si>
    <t>SL1008950R</t>
  </si>
  <si>
    <t>SL10081000R</t>
  </si>
  <si>
    <t>SL1012100R</t>
  </si>
  <si>
    <t>SL1012150R</t>
  </si>
  <si>
    <t>SL1012200R</t>
  </si>
  <si>
    <t>SL1012250R</t>
  </si>
  <si>
    <t>SL1012300R</t>
  </si>
  <si>
    <t>SL1012350R</t>
  </si>
  <si>
    <t>SL1012400R</t>
  </si>
  <si>
    <t>SL1012450R</t>
  </si>
  <si>
    <t>SL1012500R</t>
  </si>
  <si>
    <t>SL1012550R</t>
  </si>
  <si>
    <t>SL1012600R</t>
  </si>
  <si>
    <t>SL1012650R</t>
  </si>
  <si>
    <t>SL1012700R</t>
  </si>
  <si>
    <t>SL1012750R</t>
  </si>
  <si>
    <t>SL1012800R</t>
  </si>
  <si>
    <t>SL1012850R</t>
  </si>
  <si>
    <t>SL1012900R</t>
  </si>
  <si>
    <t>SL1012950R</t>
  </si>
  <si>
    <t>SL10121000R</t>
  </si>
  <si>
    <t>SL1016100R</t>
  </si>
  <si>
    <t>SL1016150R</t>
  </si>
  <si>
    <t>SL1016200R</t>
  </si>
  <si>
    <t>SL1016250R</t>
  </si>
  <si>
    <t>SL1016300R</t>
  </si>
  <si>
    <t>SL1016350R</t>
  </si>
  <si>
    <t>SL1016400R</t>
  </si>
  <si>
    <t>SL1016450R</t>
  </si>
  <si>
    <t>SL1016500R</t>
  </si>
  <si>
    <t>SL1016550R</t>
  </si>
  <si>
    <t>SL1016600R</t>
  </si>
  <si>
    <t>SL1016650R</t>
  </si>
  <si>
    <t>SL1016700R</t>
  </si>
  <si>
    <t>SL1016750R</t>
  </si>
  <si>
    <t>SL1016800R</t>
  </si>
  <si>
    <t>SL1016850R</t>
  </si>
  <si>
    <t>SL1016900R</t>
  </si>
  <si>
    <t>SL1016950R</t>
  </si>
  <si>
    <t>SL10161000R</t>
  </si>
  <si>
    <t>3/4 X 3/8</t>
  </si>
  <si>
    <t>SL1206100R</t>
  </si>
  <si>
    <t>SL1206150R</t>
  </si>
  <si>
    <t>SL1206200R</t>
  </si>
  <si>
    <t>SL1206250R</t>
  </si>
  <si>
    <t>SL1206300R</t>
  </si>
  <si>
    <t>SL1206350R</t>
  </si>
  <si>
    <t>SL1206400R</t>
  </si>
  <si>
    <t>SL1206450R</t>
  </si>
  <si>
    <t>SL1206500R</t>
  </si>
  <si>
    <t>SL1206550R</t>
  </si>
  <si>
    <t>SL1206600R</t>
  </si>
  <si>
    <t>SL1206650R</t>
  </si>
  <si>
    <t>SL1206700R</t>
  </si>
  <si>
    <t>SL1206750R</t>
  </si>
  <si>
    <t>SL1206800R</t>
  </si>
  <si>
    <t>SL1206850R</t>
  </si>
  <si>
    <t>SL1206900R</t>
  </si>
  <si>
    <t>SL1206950R</t>
  </si>
  <si>
    <t>SL12061000R</t>
  </si>
  <si>
    <t>SL1208100R</t>
  </si>
  <si>
    <t>SL1208150R</t>
  </si>
  <si>
    <t>SL1208200R</t>
  </si>
  <si>
    <t>SL1208250R</t>
  </si>
  <si>
    <t>SL1208300R</t>
  </si>
  <si>
    <t>SL1208350R</t>
  </si>
  <si>
    <t>SL1208400R</t>
  </si>
  <si>
    <t>SL1208450R</t>
  </si>
  <si>
    <t>SL1208500R</t>
  </si>
  <si>
    <t>SL1208550R</t>
  </si>
  <si>
    <t>SL1208600R</t>
  </si>
  <si>
    <t>SL1208650R</t>
  </si>
  <si>
    <t>SL1208700R</t>
  </si>
  <si>
    <t>SL1208750R</t>
  </si>
  <si>
    <t>SL1208800R</t>
  </si>
  <si>
    <t>SL1208850R</t>
  </si>
  <si>
    <t>SL1208900R</t>
  </si>
  <si>
    <t>SL1208950R</t>
  </si>
  <si>
    <t>SL12081000R</t>
  </si>
  <si>
    <t>SL1212100R</t>
  </si>
  <si>
    <t>SL1212150R</t>
  </si>
  <si>
    <t>SL1212200R</t>
  </si>
  <si>
    <t>SL1212250R</t>
  </si>
  <si>
    <t>SL1212300R</t>
  </si>
  <si>
    <t>SL1212350R</t>
  </si>
  <si>
    <t>SL1212400R</t>
  </si>
  <si>
    <t>SL1212450R</t>
  </si>
  <si>
    <t>SL1212500R</t>
  </si>
  <si>
    <t>SL1212550R</t>
  </si>
  <si>
    <t>SL1212600R</t>
  </si>
  <si>
    <t>SL1212650R</t>
  </si>
  <si>
    <t>SL1212700R</t>
  </si>
  <si>
    <t>SL1212750R</t>
  </si>
  <si>
    <t>SL1212800R</t>
  </si>
  <si>
    <t>SL1212850R</t>
  </si>
  <si>
    <t>SL1212900R</t>
  </si>
  <si>
    <t>SL1212950R</t>
  </si>
  <si>
    <t>SL12121000R</t>
  </si>
  <si>
    <t>SL1216100R</t>
  </si>
  <si>
    <t>SL1216150R</t>
  </si>
  <si>
    <t>SL1216200R</t>
  </si>
  <si>
    <t>SL1216250R</t>
  </si>
  <si>
    <t>SL1216300R</t>
  </si>
  <si>
    <t>SL1216350R</t>
  </si>
  <si>
    <t>SL1216400R</t>
  </si>
  <si>
    <t>SL1216450R</t>
  </si>
  <si>
    <t>SL1216500R</t>
  </si>
  <si>
    <t>SL1216550R</t>
  </si>
  <si>
    <t>SL1216600R</t>
  </si>
  <si>
    <t>SL1216650R</t>
  </si>
  <si>
    <t>SL1216700R</t>
  </si>
  <si>
    <t>SL1216750R</t>
  </si>
  <si>
    <t>SL1216800R</t>
  </si>
  <si>
    <t>SL1216850R</t>
  </si>
  <si>
    <t>SL1216900R</t>
  </si>
  <si>
    <t>SL1216950R</t>
  </si>
  <si>
    <t>SL12161000R</t>
  </si>
  <si>
    <t>7/8 X 3/8</t>
  </si>
  <si>
    <t>SL1406100R</t>
  </si>
  <si>
    <t>SL1406150R</t>
  </si>
  <si>
    <t>SL1406200R</t>
  </si>
  <si>
    <t>SL1406250R</t>
  </si>
  <si>
    <t>SL1406300R</t>
  </si>
  <si>
    <t>SL1406350R</t>
  </si>
  <si>
    <t>SL1406400R</t>
  </si>
  <si>
    <t>SL1406450R</t>
  </si>
  <si>
    <t>SL1406500R</t>
  </si>
  <si>
    <t>SL1406550R</t>
  </si>
  <si>
    <t>SL1406600R</t>
  </si>
  <si>
    <t>SL1406650R</t>
  </si>
  <si>
    <t>SL1406700R</t>
  </si>
  <si>
    <t>SL1406750R</t>
  </si>
  <si>
    <t>SL1406800R</t>
  </si>
  <si>
    <t>SL1406850R</t>
  </si>
  <si>
    <t>SL1406900R</t>
  </si>
  <si>
    <t>SL1406950R</t>
  </si>
  <si>
    <t>SL14061000R</t>
  </si>
  <si>
    <t>SL1408100R</t>
  </si>
  <si>
    <t>SL1408150R</t>
  </si>
  <si>
    <t>SL1408200R</t>
  </si>
  <si>
    <t>SL1408250R</t>
  </si>
  <si>
    <t>SL1408300R</t>
  </si>
  <si>
    <t>SL1408350R</t>
  </si>
  <si>
    <t>SL1408400R</t>
  </si>
  <si>
    <t>SL1408450R</t>
  </si>
  <si>
    <t>SL1408500R</t>
  </si>
  <si>
    <t>SL1408550R</t>
  </si>
  <si>
    <t>SL1408600R</t>
  </si>
  <si>
    <t>SL1408650R</t>
  </si>
  <si>
    <t>SL1408700R</t>
  </si>
  <si>
    <t>SL1408750R</t>
  </si>
  <si>
    <t>SL1408800R</t>
  </si>
  <si>
    <t>SL1408850R</t>
  </si>
  <si>
    <t>SL1408900R</t>
  </si>
  <si>
    <t>SL1408950R</t>
  </si>
  <si>
    <t>SL14081000R</t>
  </si>
  <si>
    <t>SL1412100R</t>
  </si>
  <si>
    <t>SL1412150R</t>
  </si>
  <si>
    <t>SL1412200R</t>
  </si>
  <si>
    <t>SL1412250R</t>
  </si>
  <si>
    <t>SL1412300R</t>
  </si>
  <si>
    <t>SL1412350R</t>
  </si>
  <si>
    <t>SL1412400R</t>
  </si>
  <si>
    <t>SL1412450R</t>
  </si>
  <si>
    <t>SL1412500R</t>
  </si>
  <si>
    <t>SL1412550R</t>
  </si>
  <si>
    <t>SL1412600R</t>
  </si>
  <si>
    <t>SL1412650R</t>
  </si>
  <si>
    <t>SL1412700R</t>
  </si>
  <si>
    <t>SL1412750R</t>
  </si>
  <si>
    <t>SL1412800R</t>
  </si>
  <si>
    <t>SL1412850R</t>
  </si>
  <si>
    <t>SL1412900R</t>
  </si>
  <si>
    <t>SL1412950R</t>
  </si>
  <si>
    <t>SL14121000R</t>
  </si>
  <si>
    <t>SL1416100R</t>
  </si>
  <si>
    <t>SL1416150R</t>
  </si>
  <si>
    <t>SL1416200R</t>
  </si>
  <si>
    <t>SL1416250R</t>
  </si>
  <si>
    <t>SL1416300R</t>
  </si>
  <si>
    <t>SL1416350R</t>
  </si>
  <si>
    <t>SL1416400R</t>
  </si>
  <si>
    <t>SL1416450R</t>
  </si>
  <si>
    <t>SL1416500R</t>
  </si>
  <si>
    <t>SL1416550R</t>
  </si>
  <si>
    <t>SL1416600R</t>
  </si>
  <si>
    <t>SL1416650R</t>
  </si>
  <si>
    <t>SL1416700R</t>
  </si>
  <si>
    <t>SL1416750R</t>
  </si>
  <si>
    <t>SL1416800R</t>
  </si>
  <si>
    <t>SL1416850R</t>
  </si>
  <si>
    <t>SL1416900R</t>
  </si>
  <si>
    <t>SL1416950R</t>
  </si>
  <si>
    <t>SL14161000R</t>
  </si>
  <si>
    <t>1-1/8 X 3/8</t>
  </si>
  <si>
    <t>-</t>
  </si>
  <si>
    <t>SL1806100R</t>
  </si>
  <si>
    <t>SL1806150R</t>
  </si>
  <si>
    <t>SL1806200R</t>
  </si>
  <si>
    <t>SL1806250R</t>
  </si>
  <si>
    <t>SL1806300R</t>
  </si>
  <si>
    <t>SL1806350R</t>
  </si>
  <si>
    <t>SL1806400R</t>
  </si>
  <si>
    <t>SL1806450R</t>
  </si>
  <si>
    <t>SL1806500R</t>
  </si>
  <si>
    <t>SL1806550R</t>
  </si>
  <si>
    <t>SL1806600R</t>
  </si>
  <si>
    <t>SL1806650R</t>
  </si>
  <si>
    <t>SL1806700R</t>
  </si>
  <si>
    <t>SL1806750R</t>
  </si>
  <si>
    <t>SL1806800R</t>
  </si>
  <si>
    <t>SL1806850R</t>
  </si>
  <si>
    <t>SL1806900R</t>
  </si>
  <si>
    <t>SL1806950R</t>
  </si>
  <si>
    <t>SL18061000R</t>
  </si>
  <si>
    <t>SL1808100R</t>
  </si>
  <si>
    <t>SL1808150R</t>
  </si>
  <si>
    <t>SL1808200R</t>
  </si>
  <si>
    <t>SL1808250R</t>
  </si>
  <si>
    <t>SL1808300R</t>
  </si>
  <si>
    <t>SL1808350R</t>
  </si>
  <si>
    <t>SL1808400R</t>
  </si>
  <si>
    <t>SL1808450R</t>
  </si>
  <si>
    <t>SL1808500R</t>
  </si>
  <si>
    <t>SL1808550R</t>
  </si>
  <si>
    <t>SL1808600R</t>
  </si>
  <si>
    <t>SL1808650R</t>
  </si>
  <si>
    <t>SL1808700R</t>
  </si>
  <si>
    <t>SL1808750R</t>
  </si>
  <si>
    <t>SL1808800R</t>
  </si>
  <si>
    <t>SL1808850R</t>
  </si>
  <si>
    <t>SL1808900R</t>
  </si>
  <si>
    <t>SL1808950R</t>
  </si>
  <si>
    <t>SL18081000R</t>
  </si>
  <si>
    <t>SL1812100R</t>
  </si>
  <si>
    <t>SL1812150R</t>
  </si>
  <si>
    <t>SL1812200R</t>
  </si>
  <si>
    <t>SL1812250R</t>
  </si>
  <si>
    <t>SL1812300R</t>
  </si>
  <si>
    <t>SL1812350R</t>
  </si>
  <si>
    <t>SL1812400R</t>
  </si>
  <si>
    <t>SL1812450R</t>
  </si>
  <si>
    <t>SL1812500R</t>
  </si>
  <si>
    <t>SL1812550R</t>
  </si>
  <si>
    <t>SL1812600R</t>
  </si>
  <si>
    <t>SL1812650R</t>
  </si>
  <si>
    <t>SL1812700R</t>
  </si>
  <si>
    <t>SL1812750R</t>
  </si>
  <si>
    <t>SL1812800R</t>
  </si>
  <si>
    <t>SL1812850R</t>
  </si>
  <si>
    <t>SL1812900R</t>
  </si>
  <si>
    <t>SL1812950R</t>
  </si>
  <si>
    <t>SL18121000R</t>
  </si>
  <si>
    <t>INSULATED COPPER - WITH FLARE NUTS</t>
  </si>
  <si>
    <t>SL0406100RZ</t>
  </si>
  <si>
    <t>SL0406150RZ</t>
  </si>
  <si>
    <t>SL0406200RZ</t>
  </si>
  <si>
    <t>SL0406250RZ</t>
  </si>
  <si>
    <t>SL0406300RZ</t>
  </si>
  <si>
    <t>SL0406350RZ</t>
  </si>
  <si>
    <t>SL0406400RZ</t>
  </si>
  <si>
    <t>SL0406450RZ</t>
  </si>
  <si>
    <t>SL0406500RZ</t>
  </si>
  <si>
    <t>SL0406550RZ</t>
  </si>
  <si>
    <t>SL0406600RZ</t>
  </si>
  <si>
    <t>SL0406650RZ</t>
  </si>
  <si>
    <t>SL0406700RZ</t>
  </si>
  <si>
    <t>SL0406750RZ</t>
  </si>
  <si>
    <t>SL0406800RZ</t>
  </si>
  <si>
    <t>SL0406850RZ</t>
  </si>
  <si>
    <t>SL0406900RZ</t>
  </si>
  <si>
    <t>SL0406950RZ</t>
  </si>
  <si>
    <t>SL04061000RZ</t>
  </si>
  <si>
    <t>SL0408100RZ</t>
  </si>
  <si>
    <t>SL0408150RZ</t>
  </si>
  <si>
    <t>SL0408200RZ</t>
  </si>
  <si>
    <t>SL0408250RZ</t>
  </si>
  <si>
    <t>SL0408300RZ</t>
  </si>
  <si>
    <t>SL0408350RZ</t>
  </si>
  <si>
    <t>SL0408400RZ</t>
  </si>
  <si>
    <t>SL0408450RZ</t>
  </si>
  <si>
    <t>SL0408500RZ</t>
  </si>
  <si>
    <t>SL0408550RZ</t>
  </si>
  <si>
    <t>SL0408600RZ</t>
  </si>
  <si>
    <t>SL0408650RZ</t>
  </si>
  <si>
    <t>SL0408700RZ</t>
  </si>
  <si>
    <t>SL0408750RZ</t>
  </si>
  <si>
    <t>SL0408800RZ</t>
  </si>
  <si>
    <t>SL0408850RZ</t>
  </si>
  <si>
    <t>SL0408900RZ</t>
  </si>
  <si>
    <t>SL0408950RZ</t>
  </si>
  <si>
    <t>SL04081000RZ</t>
  </si>
  <si>
    <t>SL0412100RZ</t>
  </si>
  <si>
    <t>SL0412150RZ</t>
  </si>
  <si>
    <t>SL0412200RZ</t>
  </si>
  <si>
    <t>SL0412250RZ</t>
  </si>
  <si>
    <t>SL0412300RZ</t>
  </si>
  <si>
    <t>SL0412350RZ</t>
  </si>
  <si>
    <t>SL0412400RZ</t>
  </si>
  <si>
    <t>SL0412450RZ</t>
  </si>
  <si>
    <t>SL0412500RZ</t>
  </si>
  <si>
    <t>SL0412550RZ</t>
  </si>
  <si>
    <t>SL0412600RZ</t>
  </si>
  <si>
    <t>SL0412650RZ</t>
  </si>
  <si>
    <t>SL0412700RZ</t>
  </si>
  <si>
    <t>SL0412750RZ</t>
  </si>
  <si>
    <t>SL0412800RZ</t>
  </si>
  <si>
    <t>SL0412850RZ</t>
  </si>
  <si>
    <t>SL0412900RZ</t>
  </si>
  <si>
    <t>SL0412950RZ</t>
  </si>
  <si>
    <t>SL04121000RZ</t>
  </si>
  <si>
    <t>SL0416100RZ</t>
  </si>
  <si>
    <t>SL0416150RZ</t>
  </si>
  <si>
    <t>SL0416200RZ</t>
  </si>
  <si>
    <t>SL0416250RZ</t>
  </si>
  <si>
    <t>SL0416300RZ</t>
  </si>
  <si>
    <t>SL0416350RZ</t>
  </si>
  <si>
    <t>SL0416400RZ</t>
  </si>
  <si>
    <t>SL0416450RZ</t>
  </si>
  <si>
    <t>SL0416500RZ</t>
  </si>
  <si>
    <t>SL0416550RZ</t>
  </si>
  <si>
    <t>SL0416600RZ</t>
  </si>
  <si>
    <t>SL0416650RZ</t>
  </si>
  <si>
    <t>SL0416700RZ</t>
  </si>
  <si>
    <t>SL0416750RZ</t>
  </si>
  <si>
    <t>SL0416800RZ</t>
  </si>
  <si>
    <t>SL0416850RZ</t>
  </si>
  <si>
    <t>SL0416900RZ</t>
  </si>
  <si>
    <t>SL0416950RZ</t>
  </si>
  <si>
    <t>SL04161000RZ</t>
  </si>
  <si>
    <t>SL0606100RZ</t>
  </si>
  <si>
    <t>SL0606150RZ</t>
  </si>
  <si>
    <t>SL0606200RZ</t>
  </si>
  <si>
    <t>SL0606250RZ</t>
  </si>
  <si>
    <t>SL0606300RZ</t>
  </si>
  <si>
    <t>SL0606350RZ</t>
  </si>
  <si>
    <t>SL0606400RZ</t>
  </si>
  <si>
    <t>SL0606450RZ</t>
  </si>
  <si>
    <t>SL0606500RZ</t>
  </si>
  <si>
    <t>SL0606550RZ</t>
  </si>
  <si>
    <t>SL0606600RZ</t>
  </si>
  <si>
    <t>SL0606650RZ</t>
  </si>
  <si>
    <t>SL0606700RZ</t>
  </si>
  <si>
    <t>SL0606750RZ</t>
  </si>
  <si>
    <t>SL0606800RZ</t>
  </si>
  <si>
    <t>SL0606850RZ</t>
  </si>
  <si>
    <t>SL0606900RZ</t>
  </si>
  <si>
    <t>SL0606950RZ</t>
  </si>
  <si>
    <t>SL06061000RZ</t>
  </si>
  <si>
    <t>SL0608100RZ</t>
  </si>
  <si>
    <t>SL0608150RZ</t>
  </si>
  <si>
    <t>SL0608200RZ</t>
  </si>
  <si>
    <t>SL0608250RZ</t>
  </si>
  <si>
    <t>SL0608300RZ</t>
  </si>
  <si>
    <t>SL0608350RZ</t>
  </si>
  <si>
    <t>SL0608400RZ</t>
  </si>
  <si>
    <t>SL0608450RZ</t>
  </si>
  <si>
    <t>SL0608500RZ</t>
  </si>
  <si>
    <t>SL0608550RZ</t>
  </si>
  <si>
    <t>SL0608600RZ</t>
  </si>
  <si>
    <t>SL0608650RZ</t>
  </si>
  <si>
    <t>SL0608700RZ</t>
  </si>
  <si>
    <t>SL0608750RZ</t>
  </si>
  <si>
    <t>SL0608800RZ</t>
  </si>
  <si>
    <t>SL0608850RZ</t>
  </si>
  <si>
    <t>SL0608900RZ</t>
  </si>
  <si>
    <t>SL0608950RZ</t>
  </si>
  <si>
    <t>SL06081000RZ</t>
  </si>
  <si>
    <t>SL0612100RZ</t>
  </si>
  <si>
    <t>SL0612150RZ</t>
  </si>
  <si>
    <t>SL0612200RZ</t>
  </si>
  <si>
    <t>SL0612250RZ</t>
  </si>
  <si>
    <t>SL0612300RZ</t>
  </si>
  <si>
    <t>SL0612350RZ</t>
  </si>
  <si>
    <t>SL0612400RZ</t>
  </si>
  <si>
    <t>SL0612450RZ</t>
  </si>
  <si>
    <t>SL0612500RZ</t>
  </si>
  <si>
    <t>SL0612550RZ</t>
  </si>
  <si>
    <t>SL0612600RZ</t>
  </si>
  <si>
    <t>SL0612650RZ</t>
  </si>
  <si>
    <t>SL0612700RZ</t>
  </si>
  <si>
    <t>SL0612750RZ</t>
  </si>
  <si>
    <t>SL0612800RZ</t>
  </si>
  <si>
    <t>SL0612850RZ</t>
  </si>
  <si>
    <t>SL0612900RZ</t>
  </si>
  <si>
    <t>SL0612950RZ</t>
  </si>
  <si>
    <t>SL06121000RZ</t>
  </si>
  <si>
    <t>SL0616100RZ</t>
  </si>
  <si>
    <t>SL0616150RZ</t>
  </si>
  <si>
    <t>SL0616200RZ</t>
  </si>
  <si>
    <t>SL0616250RZ</t>
  </si>
  <si>
    <t>SL0616300RZ</t>
  </si>
  <si>
    <t>SL0616350RZ</t>
  </si>
  <si>
    <t>SL0616400RZ</t>
  </si>
  <si>
    <t>SL0616450RZ</t>
  </si>
  <si>
    <t>SL0616500RZ</t>
  </si>
  <si>
    <t>SL0616550RZ</t>
  </si>
  <si>
    <t>SL0616600RZ</t>
  </si>
  <si>
    <t>SL0616650RZ</t>
  </si>
  <si>
    <t>SL0616700RZ</t>
  </si>
  <si>
    <t>SL0616750RZ</t>
  </si>
  <si>
    <t>SL0616800RZ</t>
  </si>
  <si>
    <t>SL0616850RZ</t>
  </si>
  <si>
    <t>SL0616900RZ</t>
  </si>
  <si>
    <t>SL0616950RZ</t>
  </si>
  <si>
    <t>SL06161000RZ</t>
  </si>
  <si>
    <t>SL0806100RZ</t>
  </si>
  <si>
    <t>SL0806150RZ</t>
  </si>
  <si>
    <t>SL0806200RZ</t>
  </si>
  <si>
    <t>SL0806250RZ</t>
  </si>
  <si>
    <t>SL0806300RZ</t>
  </si>
  <si>
    <t>SL0806350RZ</t>
  </si>
  <si>
    <t>SL0806400RZ</t>
  </si>
  <si>
    <t>SL0806450RZ</t>
  </si>
  <si>
    <t>SL0806500RZ</t>
  </si>
  <si>
    <t>SL0806550RZ</t>
  </si>
  <si>
    <t>SL0806600RZ</t>
  </si>
  <si>
    <t>SL0806650RZ</t>
  </si>
  <si>
    <t>SL0806700RZ</t>
  </si>
  <si>
    <t>SL0806750RZ</t>
  </si>
  <si>
    <t>SL0806800RZ</t>
  </si>
  <si>
    <t>SL0806850RZ</t>
  </si>
  <si>
    <t>SL0806900RZ</t>
  </si>
  <si>
    <t>SL0806950RZ</t>
  </si>
  <si>
    <t>SL08061000RZ</t>
  </si>
  <si>
    <t>SL0808100RZ</t>
  </si>
  <si>
    <t>SL0808150RZ</t>
  </si>
  <si>
    <t>SL0808200RZ</t>
  </si>
  <si>
    <t>SL0808250RZ</t>
  </si>
  <si>
    <t>SL0808300RZ</t>
  </si>
  <si>
    <t>SL0808350RZ</t>
  </si>
  <si>
    <t>SL0808400RZ</t>
  </si>
  <si>
    <t>SL0808450RZ</t>
  </si>
  <si>
    <t>SL0808500RZ</t>
  </si>
  <si>
    <t>SL0808550RZ</t>
  </si>
  <si>
    <t>SL0808600RZ</t>
  </si>
  <si>
    <t>SL0808650RZ</t>
  </si>
  <si>
    <t>SL0808700RZ</t>
  </si>
  <si>
    <t>SL0808750RZ</t>
  </si>
  <si>
    <t>SL0808800RZ</t>
  </si>
  <si>
    <t>SL0808850RZ</t>
  </si>
  <si>
    <t>SL0808900RZ</t>
  </si>
  <si>
    <t>SL0808950RZ</t>
  </si>
  <si>
    <t>SL08081000RZ</t>
  </si>
  <si>
    <t>SL0812100RZ</t>
  </si>
  <si>
    <t>SL0812150RZ</t>
  </si>
  <si>
    <t>SL0812200RZ</t>
  </si>
  <si>
    <t>SL0812250RZ</t>
  </si>
  <si>
    <t>SL0812300RZ</t>
  </si>
  <si>
    <t>SL0812350RZ</t>
  </si>
  <si>
    <t>SL0812400RZ</t>
  </si>
  <si>
    <t>SL0812450RZ</t>
  </si>
  <si>
    <t>SL0812500RZ</t>
  </si>
  <si>
    <t>SL0812550RZ</t>
  </si>
  <si>
    <t>SL0812600RZ</t>
  </si>
  <si>
    <t>SL0812650RZ</t>
  </si>
  <si>
    <t>SL0812700RZ</t>
  </si>
  <si>
    <t>SL0812750RZ</t>
  </si>
  <si>
    <t>SL0812800RZ</t>
  </si>
  <si>
    <t>SL0812850RZ</t>
  </si>
  <si>
    <t>SL0812900RZ</t>
  </si>
  <si>
    <t>SL0812950RZ</t>
  </si>
  <si>
    <t>SL08121000RZ</t>
  </si>
  <si>
    <t>SL0816100RZ</t>
  </si>
  <si>
    <t>SL0816150RZ</t>
  </si>
  <si>
    <t>SL0816200RZ</t>
  </si>
  <si>
    <t>SL0816250RZ</t>
  </si>
  <si>
    <t>SL0816300RZ</t>
  </si>
  <si>
    <t>SL0816350RZ</t>
  </si>
  <si>
    <t>SL0816400RZ</t>
  </si>
  <si>
    <t>SL0816450RZ</t>
  </si>
  <si>
    <t>SL0816500RZ</t>
  </si>
  <si>
    <t>SL0816550RZ</t>
  </si>
  <si>
    <t>SL0816600RZ</t>
  </si>
  <si>
    <t>SL0816650RZ</t>
  </si>
  <si>
    <t>SL0816700RZ</t>
  </si>
  <si>
    <t>SL0816750RZ</t>
  </si>
  <si>
    <t>SL0816800RZ</t>
  </si>
  <si>
    <t>SL0816850RZ</t>
  </si>
  <si>
    <t>SL0816900RZ</t>
  </si>
  <si>
    <t>SL0816950RZ</t>
  </si>
  <si>
    <t>SL08161000RZ</t>
  </si>
  <si>
    <t>SL1006100RZ</t>
  </si>
  <si>
    <t>SL1006150RZ</t>
  </si>
  <si>
    <t>SL1006200RZ</t>
  </si>
  <si>
    <t>SL1006250RZ</t>
  </si>
  <si>
    <t>SL1006300RZ</t>
  </si>
  <si>
    <t>SL1006350RZ</t>
  </si>
  <si>
    <t>SL1006400RZ</t>
  </si>
  <si>
    <t>SL1006450RZ</t>
  </si>
  <si>
    <t>SL1006500RZ</t>
  </si>
  <si>
    <t>SL1006550RZ</t>
  </si>
  <si>
    <t>SL1006600RZ</t>
  </si>
  <si>
    <t>SL1006650RZ</t>
  </si>
  <si>
    <t>SL1006700RZ</t>
  </si>
  <si>
    <t>SL1006750RZ</t>
  </si>
  <si>
    <t>SL1006800RZ</t>
  </si>
  <si>
    <t>SL1006850RZ</t>
  </si>
  <si>
    <t>SL1006900RZ</t>
  </si>
  <si>
    <t>SL1006950RZ</t>
  </si>
  <si>
    <t>SL10061000RZ</t>
  </si>
  <si>
    <t>SL1008100RZ</t>
  </si>
  <si>
    <t>SL1008150RZ</t>
  </si>
  <si>
    <t>SL1008200RZ</t>
  </si>
  <si>
    <t>SL1008250RZ</t>
  </si>
  <si>
    <t>SL1008300RZ</t>
  </si>
  <si>
    <t>SL1008350RZ</t>
  </si>
  <si>
    <t>SL1008400RZ</t>
  </si>
  <si>
    <t>SL1008450RZ</t>
  </si>
  <si>
    <t>SL1008500RZ</t>
  </si>
  <si>
    <t>SL1008550RZ</t>
  </si>
  <si>
    <t>SL1008600RZ</t>
  </si>
  <si>
    <t>SL1008650RZ</t>
  </si>
  <si>
    <t>SL1008700RZ</t>
  </si>
  <si>
    <t>SL1008750RZ</t>
  </si>
  <si>
    <t>SL1008800RZ</t>
  </si>
  <si>
    <t>SL1008850RZ</t>
  </si>
  <si>
    <t>SL1008900RZ</t>
  </si>
  <si>
    <t>SL1008950RZ</t>
  </si>
  <si>
    <t>SL10081000RZ</t>
  </si>
  <si>
    <t>SL1012100RZ</t>
  </si>
  <si>
    <t>SL1012150RZ</t>
  </si>
  <si>
    <t>SL1012200RZ</t>
  </si>
  <si>
    <t>SL1012250RZ</t>
  </si>
  <si>
    <t>SL1012300RZ</t>
  </si>
  <si>
    <t>SL1012350RZ</t>
  </si>
  <si>
    <t>SL1012400RZ</t>
  </si>
  <si>
    <t>SL1012450RZ</t>
  </si>
  <si>
    <t>SL1012500RZ</t>
  </si>
  <si>
    <t>SL1012550RZ</t>
  </si>
  <si>
    <t>SL1012600RZ</t>
  </si>
  <si>
    <t>SL1012650RZ</t>
  </si>
  <si>
    <t>SL1012700RZ</t>
  </si>
  <si>
    <t>SL1012750RZ</t>
  </si>
  <si>
    <t>SL1012800RZ</t>
  </si>
  <si>
    <t>SL1012850RZ</t>
  </si>
  <si>
    <t>SL1012900RZ</t>
  </si>
  <si>
    <t>SL1012950RZ</t>
  </si>
  <si>
    <t>SL10121000RZ</t>
  </si>
  <si>
    <t>SL1016100RZ</t>
  </si>
  <si>
    <t>SL1016150RZ</t>
  </si>
  <si>
    <t>SL1016200RZ</t>
  </si>
  <si>
    <t>SL1016250RZ</t>
  </si>
  <si>
    <t>SL1016300RZ</t>
  </si>
  <si>
    <t>SL1016350RZ</t>
  </si>
  <si>
    <t>SL1016400RZ</t>
  </si>
  <si>
    <t>SL1016450RZ</t>
  </si>
  <si>
    <t>SL1016500RZ</t>
  </si>
  <si>
    <t>SL1016550RZ</t>
  </si>
  <si>
    <t>SL1016600RZ</t>
  </si>
  <si>
    <t>SL1016650RZ</t>
  </si>
  <si>
    <t>SL1016700RZ</t>
  </si>
  <si>
    <t>SL1016750RZ</t>
  </si>
  <si>
    <t>SL1016800RZ</t>
  </si>
  <si>
    <t>SL1016850RZ</t>
  </si>
  <si>
    <t>SL1016900RZ</t>
  </si>
  <si>
    <t>SL1016950RZ</t>
  </si>
  <si>
    <t>SL10161000RZ</t>
  </si>
  <si>
    <t>SL1206100RZ</t>
  </si>
  <si>
    <t>SL1206150RZ</t>
  </si>
  <si>
    <t>SL1206200RZ</t>
  </si>
  <si>
    <t>SL1206250RZ</t>
  </si>
  <si>
    <t>SL1206300RZ</t>
  </si>
  <si>
    <t>SL1206350RZ</t>
  </si>
  <si>
    <t>SL1206400RZ</t>
  </si>
  <si>
    <t>SL1206450RZ</t>
  </si>
  <si>
    <t>SL1206500RZ</t>
  </si>
  <si>
    <t>SL1206550RZ</t>
  </si>
  <si>
    <t>SL1206600RZ</t>
  </si>
  <si>
    <t>SL1206650RZ</t>
  </si>
  <si>
    <t>SL1206700RZ</t>
  </si>
  <si>
    <t>SL1206750RZ</t>
  </si>
  <si>
    <t>SL1206800RZ</t>
  </si>
  <si>
    <t>SL1206850RZ</t>
  </si>
  <si>
    <t>SL1206900RZ</t>
  </si>
  <si>
    <t>SL1206950RZ</t>
  </si>
  <si>
    <t>SL12061000RZ</t>
  </si>
  <si>
    <t>SL1208100RZ</t>
  </si>
  <si>
    <t>SL1208150RZ</t>
  </si>
  <si>
    <t>SL1208200RZ</t>
  </si>
  <si>
    <t>SL1208250RZ</t>
  </si>
  <si>
    <t>SL1208300RZ</t>
  </si>
  <si>
    <t>SL1208350RZ</t>
  </si>
  <si>
    <t>SL1208400RZ</t>
  </si>
  <si>
    <t>SL1208450RZ</t>
  </si>
  <si>
    <t>SL1208500RZ</t>
  </si>
  <si>
    <t>SL1208550RZ</t>
  </si>
  <si>
    <t>SL1208600RZ</t>
  </si>
  <si>
    <t>SL1208650RZ</t>
  </si>
  <si>
    <t>SL1208700RZ</t>
  </si>
  <si>
    <t>SL1208750RZ</t>
  </si>
  <si>
    <t>SL1208800RZ</t>
  </si>
  <si>
    <t>SL1208850RZ</t>
  </si>
  <si>
    <t>SL1208900RZ</t>
  </si>
  <si>
    <t>SL1208950RZ</t>
  </si>
  <si>
    <t>SL12081000RZ</t>
  </si>
  <si>
    <t>SL1212100RZ</t>
  </si>
  <si>
    <t>SL1212150RZ</t>
  </si>
  <si>
    <t>SL1212200RZ</t>
  </si>
  <si>
    <t>SL1212250RZ</t>
  </si>
  <si>
    <t>SL1212300RZ</t>
  </si>
  <si>
    <t>SL1212350RZ</t>
  </si>
  <si>
    <t>SL1212400RZ</t>
  </si>
  <si>
    <t>SL1212450RZ</t>
  </si>
  <si>
    <t>SL1212500RZ</t>
  </si>
  <si>
    <t>SL1212550RZ</t>
  </si>
  <si>
    <t>SL1212600RZ</t>
  </si>
  <si>
    <t>SL1212650RZ</t>
  </si>
  <si>
    <t>SL1212700RZ</t>
  </si>
  <si>
    <t>SL1212750RZ</t>
  </si>
  <si>
    <t>SL1212800RZ</t>
  </si>
  <si>
    <t>SL1212850RZ</t>
  </si>
  <si>
    <t>SL1212900RZ</t>
  </si>
  <si>
    <t>SL1212950RZ</t>
  </si>
  <si>
    <t>SL12121000RZ</t>
  </si>
  <si>
    <t>SL1216100RZ</t>
  </si>
  <si>
    <t>SL1216150RZ</t>
  </si>
  <si>
    <t>SL1216200RZ</t>
  </si>
  <si>
    <t>SL1216250RZ</t>
  </si>
  <si>
    <t>SL1216300RZ</t>
  </si>
  <si>
    <t>SL1216350RZ</t>
  </si>
  <si>
    <t>SL1216400RZ</t>
  </si>
  <si>
    <t>SL1216450RZ</t>
  </si>
  <si>
    <t>SL1216500RZ</t>
  </si>
  <si>
    <t>SL1216550RZ</t>
  </si>
  <si>
    <t>SL1216600RZ</t>
  </si>
  <si>
    <t>SL1216650RZ</t>
  </si>
  <si>
    <t>SL1216700RZ</t>
  </si>
  <si>
    <t>SL1216750RZ</t>
  </si>
  <si>
    <t>SL1216800RZ</t>
  </si>
  <si>
    <t>SL1216850RZ</t>
  </si>
  <si>
    <t>SL1216900RZ</t>
  </si>
  <si>
    <t>SL1216950RZ</t>
  </si>
  <si>
    <t>SL12161000RZ</t>
  </si>
  <si>
    <t>SL1406100RZ</t>
  </si>
  <si>
    <t>SL1406150RZ</t>
  </si>
  <si>
    <t>SL1406200RZ</t>
  </si>
  <si>
    <t>SL1406250RZ</t>
  </si>
  <si>
    <t>SL1406300RZ</t>
  </si>
  <si>
    <t>SL1406350RZ</t>
  </si>
  <si>
    <t>SL1406400RZ</t>
  </si>
  <si>
    <t>SL1406450RZ</t>
  </si>
  <si>
    <t>SL1406500RZ</t>
  </si>
  <si>
    <t>SL1406550RZ</t>
  </si>
  <si>
    <t>SL1406600RZ</t>
  </si>
  <si>
    <t>SL1406650RZ</t>
  </si>
  <si>
    <t>SL1406700RZ</t>
  </si>
  <si>
    <t>SL1406750RZ</t>
  </si>
  <si>
    <t>SL1406800RZ</t>
  </si>
  <si>
    <t>SL1406850RZ</t>
  </si>
  <si>
    <t>SL1406900RZ</t>
  </si>
  <si>
    <t>SL1406950RZ</t>
  </si>
  <si>
    <t>SL14061000RZ</t>
  </si>
  <si>
    <t>SL1408100RZ</t>
  </si>
  <si>
    <t>SL1408150RZ</t>
  </si>
  <si>
    <t>SL1408200RZ</t>
  </si>
  <si>
    <t>SL1408250RZ</t>
  </si>
  <si>
    <t>SL1408300RZ</t>
  </si>
  <si>
    <t>SL1408350RZ</t>
  </si>
  <si>
    <t>SL1408400RZ</t>
  </si>
  <si>
    <t>SL1408450RZ</t>
  </si>
  <si>
    <t>SL1408500RZ</t>
  </si>
  <si>
    <t>SL1408550RZ</t>
  </si>
  <si>
    <t>SL1408600RZ</t>
  </si>
  <si>
    <t>SL1408650RZ</t>
  </si>
  <si>
    <t>SL1408700RZ</t>
  </si>
  <si>
    <t>SL1408750RZ</t>
  </si>
  <si>
    <t>SL1408800RZ</t>
  </si>
  <si>
    <t>SL1408850RZ</t>
  </si>
  <si>
    <t>SL1408900RZ</t>
  </si>
  <si>
    <t>SL1408950RZ</t>
  </si>
  <si>
    <t>SL14081000RZ</t>
  </si>
  <si>
    <t>SL1412100RZ</t>
  </si>
  <si>
    <t>SL1412150RZ</t>
  </si>
  <si>
    <t>SL1412200RZ</t>
  </si>
  <si>
    <t>SL1412250RZ</t>
  </si>
  <si>
    <t>SL1412300RZ</t>
  </si>
  <si>
    <t>SL1412350RZ</t>
  </si>
  <si>
    <t>SL1412400RZ</t>
  </si>
  <si>
    <t>SL1412450RZ</t>
  </si>
  <si>
    <t>SL1412500RZ</t>
  </si>
  <si>
    <t>SL1412550RZ</t>
  </si>
  <si>
    <t>SL1412600RZ</t>
  </si>
  <si>
    <t>SL1412650RZ</t>
  </si>
  <si>
    <t>SL1412700RZ</t>
  </si>
  <si>
    <t>SL1412750RZ</t>
  </si>
  <si>
    <t>SL1412800RZ</t>
  </si>
  <si>
    <t>SL1412850RZ</t>
  </si>
  <si>
    <t>SL1412900RZ</t>
  </si>
  <si>
    <t>SL1412950RZ</t>
  </si>
  <si>
    <t>SL14121000RZ</t>
  </si>
  <si>
    <t>SL1416100RZ</t>
  </si>
  <si>
    <t>SL1416150RZ</t>
  </si>
  <si>
    <t>SL1416200RZ</t>
  </si>
  <si>
    <t>SL1416250RZ</t>
  </si>
  <si>
    <t>SL1416300RZ</t>
  </si>
  <si>
    <t>SL1416350RZ</t>
  </si>
  <si>
    <t>SL1416400RZ</t>
  </si>
  <si>
    <t>SL1416450RZ</t>
  </si>
  <si>
    <t>SL1416500RZ</t>
  </si>
  <si>
    <t>SL1416550RZ</t>
  </si>
  <si>
    <t>SL1416600RZ</t>
  </si>
  <si>
    <t>SL1416650RZ</t>
  </si>
  <si>
    <t>SL1416700RZ</t>
  </si>
  <si>
    <t>SL1416750RZ</t>
  </si>
  <si>
    <t>SL1416800RZ</t>
  </si>
  <si>
    <t>SL1416850RZ</t>
  </si>
  <si>
    <t>SL1416900RZ</t>
  </si>
  <si>
    <t>SL1416950RZ</t>
  </si>
  <si>
    <t>SL14161000RZ</t>
  </si>
  <si>
    <t>Prices are subject to change without notice.</t>
  </si>
  <si>
    <t xml:space="preserve">Note: confirmed orders are non-cancellable.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</si>
</sst>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0000FF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9" fontId="1" fillId="0" borderId="0"/>
  </cellStyleXfs>
  <cellXfs count="100">
    <xf numFmtId="0" fontId="0" fillId="0" borderId="0" xfId="0"/>
    <xf numFmtId="49" fontId="1" fillId="0" borderId="0" xfId="1" applyAlignment="1">
      <alignment horizontal="centerContinuous"/>
    </xf>
    <xf numFmtId="2" fontId="1" fillId="0" borderId="0" xfId="1" applyNumberFormat="1" applyAlignment="1">
      <alignment horizontal="centerContinuous"/>
    </xf>
    <xf numFmtId="1" fontId="1" fillId="0" borderId="0" xfId="1" applyNumberFormat="1" applyAlignment="1">
      <alignment horizontal="centerContinuous"/>
    </xf>
    <xf numFmtId="2" fontId="1" fillId="0" borderId="0" xfId="1" applyNumberFormat="1"/>
    <xf numFmtId="1" fontId="1" fillId="0" borderId="0" xfId="1" applyNumberFormat="1" applyAlignment="1">
      <alignment horizontal="center"/>
    </xf>
    <xf numFmtId="49" fontId="2" fillId="0" borderId="0" xfId="1" applyFont="1" applyAlignment="1">
      <alignment vertical="center"/>
    </xf>
    <xf numFmtId="49" fontId="2" fillId="0" borderId="0" xfId="1" applyFont="1" applyAlignment="1">
      <alignment horizontal="centerContinuous" vertical="center"/>
    </xf>
    <xf numFmtId="49" fontId="1" fillId="0" borderId="0" xfId="1" applyAlignment="1">
      <alignment horizontal="right"/>
    </xf>
    <xf numFmtId="2" fontId="3" fillId="0" borderId="0" xfId="1" applyNumberFormat="1" applyFont="1" applyAlignment="1">
      <alignment horizontal="left"/>
    </xf>
    <xf numFmtId="2" fontId="4" fillId="0" borderId="0" xfId="1" applyNumberFormat="1" applyFont="1" applyAlignment="1">
      <alignment horizontal="centerContinuous"/>
    </xf>
    <xf numFmtId="49" fontId="4" fillId="0" borderId="0" xfId="1" applyFont="1" applyAlignment="1">
      <alignment horizontal="centerContinuous"/>
    </xf>
    <xf numFmtId="1" fontId="4" fillId="0" borderId="0" xfId="1" applyNumberFormat="1" applyFont="1" applyAlignment="1">
      <alignment horizontal="centerContinuous"/>
    </xf>
    <xf numFmtId="49" fontId="1" fillId="0" borderId="0" xfId="1"/>
    <xf numFmtId="49" fontId="3" fillId="0" borderId="0" xfId="1" applyFont="1" applyAlignment="1">
      <alignment vertical="center"/>
    </xf>
    <xf numFmtId="2" fontId="3" fillId="0" borderId="0" xfId="1" applyNumberFormat="1" applyFont="1" applyAlignment="1">
      <alignment vertical="center"/>
    </xf>
    <xf numFmtId="49" fontId="3" fillId="0" borderId="0" xfId="1" applyFont="1" applyAlignment="1">
      <alignment horizontal="left" vertical="center"/>
    </xf>
    <xf numFmtId="1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horizontal="right" vertical="center"/>
    </xf>
    <xf numFmtId="2" fontId="3" fillId="0" borderId="0" xfId="1" applyNumberFormat="1" applyFont="1" applyAlignment="1">
      <alignment horizontal="left" vertical="center"/>
    </xf>
    <xf numFmtId="164" fontId="5" fillId="2" borderId="1" xfId="1" applyNumberFormat="1" applyFont="1" applyFill="1" applyBorder="1" applyAlignment="1" applyProtection="1">
      <alignment horizontal="center" vertical="center"/>
      <protection locked="0"/>
    </xf>
    <xf numFmtId="49" fontId="6" fillId="0" borderId="2" xfId="1" applyFont="1" applyBorder="1" applyAlignment="1">
      <alignment vertical="center"/>
    </xf>
    <xf numFmtId="49" fontId="1" fillId="0" borderId="3" xfId="1" applyBorder="1"/>
    <xf numFmtId="49" fontId="6" fillId="0" borderId="0" xfId="1" applyFont="1" applyAlignment="1">
      <alignment vertical="center"/>
    </xf>
    <xf numFmtId="2" fontId="7" fillId="0" borderId="0" xfId="1" applyNumberFormat="1" applyFont="1" applyAlignment="1">
      <alignment vertical="center"/>
    </xf>
    <xf numFmtId="2" fontId="1" fillId="0" borderId="0" xfId="1" applyNumberFormat="1" applyAlignment="1">
      <alignment vertical="center"/>
    </xf>
    <xf numFmtId="49" fontId="1" fillId="0" borderId="0" xfId="1" applyAlignment="1">
      <alignment vertical="center"/>
    </xf>
    <xf numFmtId="1" fontId="1" fillId="0" borderId="0" xfId="1" applyNumberFormat="1"/>
    <xf numFmtId="49" fontId="3" fillId="0" borderId="4" xfId="1" applyFont="1" applyBorder="1" applyAlignment="1">
      <alignment vertical="center"/>
    </xf>
    <xf numFmtId="49" fontId="1" fillId="0" borderId="4" xfId="1" applyBorder="1"/>
    <xf numFmtId="2" fontId="1" fillId="0" borderId="4" xfId="1" applyNumberFormat="1" applyBorder="1" applyAlignment="1">
      <alignment vertical="center"/>
    </xf>
    <xf numFmtId="49" fontId="1" fillId="0" borderId="4" xfId="1" applyBorder="1" applyAlignment="1">
      <alignment vertical="center"/>
    </xf>
    <xf numFmtId="2" fontId="1" fillId="0" borderId="4" xfId="1" applyNumberFormat="1" applyBorder="1"/>
    <xf numFmtId="1" fontId="1" fillId="0" borderId="4" xfId="1" applyNumberFormat="1" applyBorder="1" applyAlignment="1">
      <alignment vertical="center"/>
    </xf>
    <xf numFmtId="2" fontId="6" fillId="0" borderId="4" xfId="1" applyNumberFormat="1" applyFont="1" applyBorder="1" applyAlignment="1">
      <alignment horizontal="right" vertical="center"/>
    </xf>
    <xf numFmtId="2" fontId="6" fillId="0" borderId="0" xfId="1" applyNumberFormat="1" applyFont="1" applyAlignment="1">
      <alignment horizontal="right" vertical="center"/>
    </xf>
    <xf numFmtId="49" fontId="6" fillId="3" borderId="5" xfId="1" applyFont="1" applyFill="1" applyBorder="1" applyAlignment="1">
      <alignment horizontal="center" vertical="center"/>
    </xf>
    <xf numFmtId="49" fontId="6" fillId="3" borderId="6" xfId="1" applyFont="1" applyFill="1" applyBorder="1" applyAlignment="1">
      <alignment horizontal="centerContinuous" vertical="center"/>
    </xf>
    <xf numFmtId="2" fontId="6" fillId="3" borderId="2" xfId="1" applyNumberFormat="1" applyFont="1" applyFill="1" applyBorder="1" applyAlignment="1">
      <alignment horizontal="centerContinuous" vertical="center"/>
    </xf>
    <xf numFmtId="2" fontId="6" fillId="3" borderId="4" xfId="1" applyNumberFormat="1" applyFont="1" applyFill="1" applyBorder="1" applyAlignment="1">
      <alignment horizontal="centerContinuous" vertical="center"/>
    </xf>
    <xf numFmtId="49" fontId="6" fillId="3" borderId="7" xfId="1" applyFont="1" applyFill="1" applyBorder="1" applyAlignment="1">
      <alignment horizontal="centerContinuous" vertical="center"/>
    </xf>
    <xf numFmtId="2" fontId="6" fillId="3" borderId="3" xfId="1" applyNumberFormat="1" applyFont="1" applyFill="1" applyBorder="1" applyAlignment="1">
      <alignment horizontal="centerContinuous" vertical="center"/>
    </xf>
    <xf numFmtId="1" fontId="6" fillId="3" borderId="2" xfId="1" applyNumberFormat="1" applyFont="1" applyFill="1" applyBorder="1" applyAlignment="1">
      <alignment horizontal="centerContinuous" vertical="center"/>
    </xf>
    <xf numFmtId="2" fontId="6" fillId="3" borderId="0" xfId="1" applyNumberFormat="1" applyFont="1" applyFill="1" applyAlignment="1">
      <alignment vertical="center"/>
    </xf>
    <xf numFmtId="1" fontId="1" fillId="0" borderId="0" xfId="1" applyNumberFormat="1" applyAlignment="1">
      <alignment vertical="center"/>
    </xf>
    <xf numFmtId="49" fontId="6" fillId="3" borderId="8" xfId="1" applyFont="1" applyFill="1" applyBorder="1" applyAlignment="1">
      <alignment horizontal="center" vertical="center"/>
    </xf>
    <xf numFmtId="49" fontId="6" fillId="3" borderId="9" xfId="1" applyFont="1" applyFill="1" applyBorder="1" applyAlignment="1">
      <alignment horizontal="center" vertical="center" wrapText="1"/>
    </xf>
    <xf numFmtId="2" fontId="6" fillId="3" borderId="9" xfId="1" applyNumberFormat="1" applyFont="1" applyFill="1" applyBorder="1" applyAlignment="1">
      <alignment horizontal="center" vertical="center" wrapText="1"/>
    </xf>
    <xf numFmtId="1" fontId="6" fillId="3" borderId="9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Border="1" applyAlignment="1">
      <alignment horizontal="center" vertical="center"/>
    </xf>
    <xf numFmtId="1" fontId="6" fillId="0" borderId="3" xfId="1" applyNumberFormat="1" applyFont="1" applyBorder="1" applyAlignment="1">
      <alignment horizontal="center" vertical="center"/>
    </xf>
    <xf numFmtId="49" fontId="1" fillId="0" borderId="10" xfId="1" applyBorder="1" applyAlignment="1">
      <alignment horizontal="right" vertical="center"/>
    </xf>
    <xf numFmtId="2" fontId="1" fillId="0" borderId="10" xfId="1" applyNumberFormat="1" applyBorder="1" applyAlignment="1">
      <alignment horizontal="center" vertical="center"/>
    </xf>
    <xf numFmtId="1" fontId="1" fillId="0" borderId="10" xfId="1" applyNumberFormat="1" applyBorder="1" applyAlignment="1">
      <alignment horizontal="center" vertical="center"/>
    </xf>
    <xf numFmtId="1" fontId="1" fillId="0" borderId="9" xfId="1" applyNumberFormat="1" applyBorder="1" applyAlignment="1">
      <alignment horizontal="center" vertical="center"/>
    </xf>
    <xf numFmtId="1" fontId="1" fillId="0" borderId="11" xfId="1" applyNumberFormat="1" applyBorder="1" applyAlignment="1">
      <alignment horizontal="center" vertical="center"/>
    </xf>
    <xf numFmtId="2" fontId="1" fillId="0" borderId="11" xfId="1" applyNumberFormat="1" applyBorder="1" applyAlignment="1">
      <alignment horizontal="center" vertical="center"/>
    </xf>
    <xf numFmtId="49" fontId="1" fillId="0" borderId="7" xfId="1" applyBorder="1" applyAlignment="1">
      <alignment horizontal="right" vertical="center"/>
    </xf>
    <xf numFmtId="2" fontId="1" fillId="0" borderId="8" xfId="1" applyNumberFormat="1" applyBorder="1" applyAlignment="1">
      <alignment horizontal="center" vertical="center"/>
    </xf>
    <xf numFmtId="1" fontId="1" fillId="0" borderId="12" xfId="1" applyNumberFormat="1" applyBorder="1" applyAlignment="1">
      <alignment horizontal="center" vertical="center"/>
    </xf>
    <xf numFmtId="2" fontId="1" fillId="0" borderId="12" xfId="1" applyNumberFormat="1" applyBorder="1" applyAlignment="1">
      <alignment horizontal="center" vertical="center"/>
    </xf>
    <xf numFmtId="49" fontId="1" fillId="3" borderId="13" xfId="1" applyFill="1" applyBorder="1" applyAlignment="1">
      <alignment horizontal="right" vertical="center"/>
    </xf>
    <xf numFmtId="2" fontId="1" fillId="3" borderId="10" xfId="1" applyNumberFormat="1" applyFill="1" applyBorder="1" applyAlignment="1">
      <alignment horizontal="center" vertical="center"/>
    </xf>
    <xf numFmtId="1" fontId="1" fillId="3" borderId="11" xfId="1" applyNumberFormat="1" applyFill="1" applyBorder="1" applyAlignment="1">
      <alignment horizontal="center" vertical="center"/>
    </xf>
    <xf numFmtId="2" fontId="1" fillId="3" borderId="11" xfId="1" applyNumberFormat="1" applyFill="1" applyBorder="1" applyAlignment="1">
      <alignment horizontal="center" vertical="center"/>
    </xf>
    <xf numFmtId="49" fontId="1" fillId="3" borderId="7" xfId="1" applyFill="1" applyBorder="1" applyAlignment="1">
      <alignment horizontal="right" vertical="center"/>
    </xf>
    <xf numFmtId="2" fontId="1" fillId="3" borderId="8" xfId="1" applyNumberFormat="1" applyFill="1" applyBorder="1" applyAlignment="1">
      <alignment horizontal="center" vertical="center"/>
    </xf>
    <xf numFmtId="1" fontId="1" fillId="3" borderId="12" xfId="1" applyNumberFormat="1" applyFill="1" applyBorder="1" applyAlignment="1">
      <alignment horizontal="center" vertical="center"/>
    </xf>
    <xf numFmtId="2" fontId="1" fillId="3" borderId="12" xfId="1" applyNumberFormat="1" applyFill="1" applyBorder="1" applyAlignment="1">
      <alignment horizontal="center" vertical="center"/>
    </xf>
    <xf numFmtId="49" fontId="1" fillId="0" borderId="13" xfId="1" applyBorder="1" applyAlignment="1">
      <alignment horizontal="right" vertical="center"/>
    </xf>
    <xf numFmtId="49" fontId="1" fillId="3" borderId="5" xfId="1" applyFill="1" applyBorder="1" applyAlignment="1">
      <alignment horizontal="right" vertical="center"/>
    </xf>
    <xf numFmtId="1" fontId="1" fillId="3" borderId="10" xfId="1" applyNumberFormat="1" applyFill="1" applyBorder="1" applyAlignment="1">
      <alignment horizontal="center" vertical="center"/>
    </xf>
    <xf numFmtId="49" fontId="1" fillId="3" borderId="10" xfId="1" applyFill="1" applyBorder="1" applyAlignment="1">
      <alignment horizontal="right" vertical="center"/>
    </xf>
    <xf numFmtId="49" fontId="1" fillId="3" borderId="8" xfId="1" applyFill="1" applyBorder="1" applyAlignment="1">
      <alignment horizontal="right" vertical="center"/>
    </xf>
    <xf numFmtId="49" fontId="1" fillId="0" borderId="8" xfId="1" applyBorder="1" applyAlignment="1">
      <alignment horizontal="right" vertical="center"/>
    </xf>
    <xf numFmtId="44" fontId="1" fillId="0" borderId="0" xfId="1" applyNumberFormat="1" applyAlignment="1">
      <alignment horizontal="left"/>
    </xf>
    <xf numFmtId="49" fontId="1" fillId="0" borderId="0" xfId="1" applyAlignment="1">
      <alignment horizontal="left"/>
    </xf>
    <xf numFmtId="2" fontId="1" fillId="0" borderId="0" xfId="1" applyNumberFormat="1" applyAlignment="1">
      <alignment horizontal="left"/>
    </xf>
    <xf numFmtId="2" fontId="1" fillId="0" borderId="0" xfId="1" applyNumberFormat="1" applyAlignment="1">
      <alignment horizontal="left" vertical="center"/>
    </xf>
    <xf numFmtId="2" fontId="1" fillId="0" borderId="0" xfId="1" applyNumberFormat="1" applyAlignment="1">
      <alignment horizontal="right" vertical="center"/>
    </xf>
    <xf numFmtId="1" fontId="1" fillId="0" borderId="0" xfId="1" applyNumberFormat="1" applyAlignment="1">
      <alignment horizontal="left"/>
    </xf>
    <xf numFmtId="1" fontId="8" fillId="0" borderId="0" xfId="1" applyNumberFormat="1" applyFont="1" applyAlignment="1">
      <alignment horizontal="center" vertical="center"/>
    </xf>
    <xf numFmtId="49" fontId="1" fillId="0" borderId="5" xfId="1" applyBorder="1" applyAlignment="1">
      <alignment horizontal="right" vertical="center"/>
    </xf>
    <xf numFmtId="2" fontId="1" fillId="0" borderId="5" xfId="1" applyNumberFormat="1" applyBorder="1" applyAlignment="1">
      <alignment horizontal="center" vertical="center"/>
    </xf>
    <xf numFmtId="1" fontId="1" fillId="0" borderId="5" xfId="1" applyNumberFormat="1" applyBorder="1" applyAlignment="1">
      <alignment horizontal="center" vertical="center"/>
    </xf>
    <xf numFmtId="0" fontId="9" fillId="0" borderId="0" xfId="0" applyFont="1" applyAlignment="1">
      <alignment horizontal="left"/>
    </xf>
    <xf numFmtId="2" fontId="1" fillId="0" borderId="0" xfId="1" applyNumberFormat="1" applyAlignment="1">
      <alignment horizontal="center" vertical="center"/>
    </xf>
    <xf numFmtId="1" fontId="1" fillId="0" borderId="0" xfId="1" applyNumberFormat="1" applyAlignment="1">
      <alignment horizontal="center" vertical="center"/>
    </xf>
    <xf numFmtId="1" fontId="0" fillId="0" borderId="0" xfId="0" applyNumberFormat="1"/>
    <xf numFmtId="2" fontId="6" fillId="0" borderId="0" xfId="1" applyNumberFormat="1" applyFont="1" applyFill="1" applyAlignment="1">
      <alignment vertical="center"/>
    </xf>
    <xf numFmtId="0" fontId="0" fillId="0" borderId="0" xfId="0" applyFill="1" applyBorder="1"/>
    <xf numFmtId="2" fontId="1" fillId="0" borderId="0" xfId="1" applyNumberFormat="1" applyFill="1" applyBorder="1"/>
    <xf numFmtId="2" fontId="6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Continuous" vertical="center"/>
    </xf>
    <xf numFmtId="2" fontId="6" fillId="0" borderId="0" xfId="1" applyNumberFormat="1" applyFont="1" applyFill="1" applyBorder="1" applyAlignment="1">
      <alignment horizontal="center" vertical="center" wrapText="1"/>
    </xf>
    <xf numFmtId="2" fontId="1" fillId="0" borderId="10" xfId="1" applyNumberFormat="1" applyFill="1" applyBorder="1" applyAlignment="1">
      <alignment horizontal="center" vertical="center"/>
    </xf>
    <xf numFmtId="2" fontId="1" fillId="0" borderId="11" xfId="1" applyNumberFormat="1" applyFill="1" applyBorder="1" applyAlignment="1">
      <alignment horizontal="center" vertical="center"/>
    </xf>
    <xf numFmtId="2" fontId="1" fillId="0" borderId="0" xfId="1" applyNumberFormat="1" applyFill="1" applyBorder="1" applyAlignment="1">
      <alignment horizontal="left"/>
    </xf>
    <xf numFmtId="2" fontId="1" fillId="0" borderId="0" xfId="1" applyNumberFormat="1" applyFill="1" applyBorder="1" applyAlignment="1">
      <alignment horizontal="center" vertical="center"/>
    </xf>
    <xf numFmtId="49" fontId="1" fillId="0" borderId="0" xfId="1" applyFill="1" applyBorder="1" applyAlignment="1">
      <alignment horizontal="left" vertical="center"/>
    </xf>
  </cellXfs>
  <cellStyles count="2">
    <cellStyle name="Normal" xfId="0" builtinId="0"/>
    <cellStyle name="Normal_JMF LS022404 002" xfId="1" xr:uid="{1857833B-3A37-4D6D-B669-58E1E327F4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257734</xdr:colOff>
      <xdr:row>0</xdr:row>
      <xdr:rowOff>145675</xdr:rowOff>
    </xdr:from>
    <xdr:to>
      <xdr:col>1</xdr:col>
      <xdr:colOff>114300</xdr:colOff>
      <xdr:row>3</xdr:row>
      <xdr:rowOff>346814</xdr:rowOff>
    </xdr:to>
    <xdr:pic>
      <xdr:nvPicPr>
        <xdr:cNvPr id="2" name="Picture 1" descr="jmfGOLD">
          <a:extLst>
            <a:ext uri="{FF2B5EF4-FFF2-40B4-BE49-F238E27FC236}">
              <a16:creationId xmlns:a16="http://schemas.microsoft.com/office/drawing/2014/main" id="{781836DB-31A5-4650-A4A4-95ADFB1A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734" y="145675"/>
          <a:ext cx="1139266" cy="1153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89537-AFBC-4E0A-9162-B78F26662DCE}">
  <sheetPr>
    <pageSetUpPr fitToPage="1"/>
  </sheetPr>
  <dimension ref="A1:BZ2574"/>
  <sheetViews>
    <sheetView showGridLines="0" tabSelected="1" zoomScaleNormal="100" zoomScaleSheetLayoutView="100" workbookViewId="0">
      <pane xSplit="1" topLeftCell="B1" activePane="topRight" state="frozen"/>
      <selection pane="topRight" activeCell="Q7" sqref="Q7"/>
    </sheetView>
  </sheetViews>
  <sheetFormatPr defaultColWidth="8.796875" defaultRowHeight="14.25" x14ac:dyDescent="0.45"/>
  <cols>
    <col min="1" max="1" width="16.796875" style="8" customWidth="1"/>
    <col min="2" max="2" width="9.46484375" style="13" customWidth="1"/>
    <col min="3" max="4" width="6.6640625" style="4" customWidth="1"/>
    <col min="5" max="5" width="9.46484375" style="13" customWidth="1"/>
    <col min="6" max="7" width="6.6640625" style="4" customWidth="1"/>
    <col min="8" max="8" width="9" style="13" customWidth="1"/>
    <col min="9" max="9" width="7.33203125" style="4" bestFit="1" customWidth="1"/>
    <col min="10" max="10" width="7.33203125" style="4" customWidth="1"/>
    <col min="11" max="11" width="9" style="13" bestFit="1" customWidth="1"/>
    <col min="12" max="12" width="4.6640625" style="4" bestFit="1" customWidth="1"/>
    <col min="13" max="13" width="7.33203125" style="4" customWidth="1"/>
    <col min="14" max="14" width="9" style="13" bestFit="1" customWidth="1"/>
    <col min="15" max="15" width="4.6640625" style="4" bestFit="1" customWidth="1"/>
    <col min="16" max="16" width="7.33203125" style="4" customWidth="1"/>
    <col min="17" max="17" width="9" style="13" bestFit="1" customWidth="1"/>
    <col min="18" max="18" width="7.33203125" style="4" bestFit="1" customWidth="1"/>
    <col min="19" max="19" width="7.33203125" style="4" customWidth="1"/>
    <col min="20" max="20" width="9" style="13" bestFit="1" customWidth="1"/>
    <col min="21" max="21" width="4.6640625" style="4" bestFit="1" customWidth="1"/>
    <col min="22" max="22" width="7.33203125" style="4" customWidth="1"/>
    <col min="23" max="23" width="9" style="13" bestFit="1" customWidth="1"/>
    <col min="24" max="24" width="4.6640625" style="4" bestFit="1" customWidth="1"/>
    <col min="25" max="25" width="7.33203125" style="4" customWidth="1"/>
    <col min="26" max="26" width="9" style="13" bestFit="1" customWidth="1"/>
    <col min="27" max="27" width="4.6640625" style="4" bestFit="1" customWidth="1"/>
    <col min="28" max="28" width="8.6640625" style="4" customWidth="1"/>
    <col min="29" max="29" width="9" style="13" bestFit="1" customWidth="1"/>
    <col min="30" max="30" width="4.6640625" style="4" bestFit="1" customWidth="1"/>
    <col min="31" max="31" width="8.6640625" style="4" customWidth="1"/>
    <col min="32" max="32" width="9" style="13" bestFit="1" customWidth="1"/>
    <col min="33" max="33" width="4.6640625" style="4" bestFit="1" customWidth="1"/>
    <col min="34" max="34" width="7.33203125" style="4" customWidth="1"/>
    <col min="35" max="35" width="7.6640625" style="4" bestFit="1" customWidth="1"/>
    <col min="36" max="36" width="4.6640625" style="4" bestFit="1" customWidth="1"/>
    <col min="37" max="37" width="7.33203125" style="4" customWidth="1"/>
    <col min="38" max="38" width="7.6640625" style="4" bestFit="1" customWidth="1"/>
    <col min="39" max="39" width="4.6640625" style="27" bestFit="1" customWidth="1"/>
    <col min="40" max="40" width="7.33203125" style="4" customWidth="1"/>
    <col min="41" max="41" width="7.6640625" style="4" bestFit="1" customWidth="1"/>
    <col min="42" max="42" width="4.6640625" style="27" bestFit="1" customWidth="1"/>
    <col min="43" max="43" width="7.33203125" style="4" customWidth="1"/>
    <col min="44" max="44" width="7.6640625" style="4" bestFit="1" customWidth="1"/>
    <col min="45" max="45" width="4.6640625" style="27" bestFit="1" customWidth="1"/>
    <col min="46" max="46" width="7.33203125" style="4" customWidth="1"/>
    <col min="47" max="47" width="7.6640625" style="4" bestFit="1" customWidth="1"/>
    <col min="48" max="48" width="4.6640625" style="27" bestFit="1" customWidth="1"/>
    <col min="49" max="49" width="7.33203125" style="4" customWidth="1"/>
    <col min="50" max="50" width="7.6640625" style="4" bestFit="1" customWidth="1"/>
    <col min="51" max="51" width="4.6640625" style="27" bestFit="1" customWidth="1"/>
    <col min="52" max="52" width="7.33203125" style="4" customWidth="1"/>
    <col min="53" max="53" width="7.6640625" style="4" bestFit="1" customWidth="1"/>
    <col min="54" max="54" width="4.6640625" style="27" bestFit="1" customWidth="1"/>
    <col min="55" max="55" width="7.33203125" style="4" customWidth="1"/>
    <col min="56" max="56" width="9" style="13" bestFit="1" customWidth="1"/>
    <col min="57" max="57" width="4.6640625" style="4" bestFit="1" customWidth="1"/>
    <col min="58" max="58" width="7.33203125" style="4" customWidth="1"/>
    <col min="59" max="59" width="7.33203125" style="91" customWidth="1"/>
    <col min="60" max="60" width="12.6640625" style="4" bestFit="1" customWidth="1"/>
    <col min="61" max="77" width="12.6640625" style="5" bestFit="1" customWidth="1"/>
    <col min="78" max="78" width="13.796875" style="5" bestFit="1" customWidth="1"/>
  </cols>
  <sheetData>
    <row r="1" spans="1:78" x14ac:dyDescent="0.45">
      <c r="A1"/>
      <c r="B1" s="1"/>
      <c r="C1" s="2"/>
      <c r="D1" s="2"/>
      <c r="E1" s="1"/>
      <c r="F1" s="2"/>
      <c r="G1" s="2"/>
      <c r="H1" s="1"/>
      <c r="I1" s="2"/>
      <c r="J1"/>
      <c r="K1" s="1"/>
      <c r="L1" s="2"/>
      <c r="M1" s="2"/>
      <c r="N1" s="1"/>
      <c r="O1" s="2"/>
      <c r="P1" s="2"/>
      <c r="Q1" s="1"/>
      <c r="R1" s="2"/>
      <c r="S1" s="2"/>
      <c r="T1" s="1"/>
      <c r="U1" s="2"/>
      <c r="V1" s="2"/>
      <c r="W1" s="1"/>
      <c r="X1" s="2"/>
      <c r="Y1" s="2"/>
      <c r="Z1" s="1"/>
      <c r="AA1" s="2"/>
      <c r="AB1" s="2"/>
      <c r="AC1" s="1"/>
      <c r="AD1" s="2"/>
      <c r="AE1" s="2"/>
      <c r="AF1" s="1"/>
      <c r="AG1" s="2"/>
      <c r="AH1" s="2"/>
      <c r="AI1" s="2"/>
      <c r="AJ1" s="2"/>
      <c r="AK1" s="2"/>
      <c r="AL1" s="2"/>
      <c r="AM1" s="3"/>
      <c r="AN1" s="2"/>
      <c r="AO1" s="2"/>
      <c r="AP1" s="3"/>
      <c r="AQ1" s="2"/>
      <c r="AR1" s="2"/>
      <c r="AS1" s="3"/>
      <c r="AT1" s="2"/>
      <c r="AU1" s="2"/>
      <c r="AV1" s="3"/>
      <c r="AW1" s="2"/>
      <c r="AX1" s="2"/>
      <c r="AY1" s="3"/>
      <c r="AZ1" s="2"/>
      <c r="BA1" s="2"/>
      <c r="BB1" s="3"/>
      <c r="BC1" s="2"/>
      <c r="BD1" s="1"/>
      <c r="BE1" s="2"/>
      <c r="BF1"/>
      <c r="BG1" s="90"/>
      <c r="BL1"/>
    </row>
    <row r="2" spans="1:78" ht="30" x14ac:dyDescent="0.45">
      <c r="A2"/>
      <c r="B2" s="1"/>
      <c r="C2" s="6" t="s">
        <v>0</v>
      </c>
      <c r="D2"/>
      <c r="E2" s="1"/>
      <c r="F2" s="2"/>
      <c r="G2" s="2"/>
      <c r="H2" s="1"/>
      <c r="I2" s="2"/>
      <c r="J2" s="6"/>
      <c r="K2" s="1"/>
      <c r="L2" s="2"/>
      <c r="M2" s="2"/>
      <c r="N2" s="1"/>
      <c r="O2" s="2"/>
      <c r="P2" s="2"/>
      <c r="Q2" s="1"/>
      <c r="R2" s="2"/>
      <c r="S2" s="2"/>
      <c r="T2" s="1"/>
      <c r="U2" s="2"/>
      <c r="V2" s="2"/>
      <c r="W2" s="1"/>
      <c r="X2" s="2"/>
      <c r="Y2" s="2"/>
      <c r="Z2" s="1"/>
      <c r="AA2" s="2"/>
      <c r="AB2" s="2"/>
      <c r="AC2" s="1"/>
      <c r="AD2" s="2"/>
      <c r="AE2" s="2"/>
      <c r="AF2" s="1"/>
      <c r="AG2" s="2"/>
      <c r="AH2" s="2"/>
      <c r="AI2" s="2"/>
      <c r="AJ2" s="2"/>
      <c r="AK2" s="2"/>
      <c r="AL2" s="2"/>
      <c r="AM2" s="3"/>
      <c r="AN2" s="2"/>
      <c r="AO2" s="2"/>
      <c r="AP2" s="3"/>
      <c r="AQ2" s="2"/>
      <c r="AR2" s="2"/>
      <c r="AS2" s="3"/>
      <c r="AT2" s="2"/>
      <c r="AU2" s="2"/>
      <c r="AV2" s="3"/>
      <c r="AW2" s="2"/>
      <c r="AX2" s="2"/>
      <c r="AY2" s="3"/>
      <c r="AZ2" s="2"/>
      <c r="BA2" s="2"/>
      <c r="BB2" s="3"/>
      <c r="BC2" s="2"/>
      <c r="BD2" s="1"/>
      <c r="BE2" s="2"/>
      <c r="BF2"/>
      <c r="BG2" s="90"/>
      <c r="BL2"/>
    </row>
    <row r="3" spans="1:78" ht="30" x14ac:dyDescent="0.45">
      <c r="A3" s="7"/>
      <c r="B3" s="1"/>
      <c r="C3"/>
      <c r="D3" s="2"/>
      <c r="E3" s="1"/>
      <c r="F3" s="2"/>
      <c r="G3" s="2"/>
      <c r="H3" s="1"/>
      <c r="I3" s="2"/>
      <c r="J3" s="2"/>
      <c r="K3" s="1"/>
      <c r="L3" s="2"/>
      <c r="M3" s="2"/>
      <c r="N3" s="1"/>
      <c r="O3" s="2"/>
      <c r="P3" s="2"/>
      <c r="Q3" s="1"/>
      <c r="R3" s="2"/>
      <c r="S3" s="2"/>
      <c r="T3" s="1"/>
      <c r="U3" s="2"/>
      <c r="V3" s="2"/>
      <c r="W3" s="1"/>
      <c r="X3" s="2"/>
      <c r="Y3" s="2"/>
      <c r="Z3" s="1"/>
      <c r="AA3" s="2"/>
      <c r="AB3" s="2"/>
      <c r="AC3" s="1"/>
      <c r="AD3" s="2"/>
      <c r="AE3" s="2"/>
      <c r="AF3" s="1"/>
      <c r="AG3" s="2"/>
      <c r="AH3" s="2"/>
      <c r="AI3" s="2"/>
      <c r="AJ3" s="2"/>
      <c r="AK3" s="2"/>
      <c r="AL3" s="2"/>
      <c r="AM3" s="3"/>
      <c r="AN3" s="2"/>
      <c r="AO3" s="2"/>
      <c r="AP3" s="3"/>
      <c r="AQ3" s="2"/>
      <c r="AR3" s="2"/>
      <c r="AS3" s="3"/>
      <c r="AT3" s="2"/>
      <c r="AU3" s="2"/>
      <c r="AV3" s="3"/>
      <c r="AW3" s="2"/>
      <c r="AX3" s="2"/>
      <c r="AY3" s="3"/>
      <c r="AZ3" s="2"/>
      <c r="BA3" s="2"/>
      <c r="BB3" s="3"/>
      <c r="BC3" s="2"/>
      <c r="BD3" s="1"/>
      <c r="BE3" s="2"/>
      <c r="BF3"/>
      <c r="BG3" s="90"/>
      <c r="BL3"/>
    </row>
    <row r="4" spans="1:78" ht="27.75" x14ac:dyDescent="0.75">
      <c r="B4" s="1"/>
      <c r="C4" s="9" t="s">
        <v>1</v>
      </c>
      <c r="E4" s="1"/>
      <c r="F4" s="10"/>
      <c r="G4" s="10"/>
      <c r="H4" s="11"/>
      <c r="I4" s="10"/>
      <c r="J4" s="10"/>
      <c r="K4" s="11"/>
      <c r="L4" s="10"/>
      <c r="M4" s="10"/>
      <c r="N4" s="11"/>
      <c r="O4" s="10"/>
      <c r="P4" s="10"/>
      <c r="Q4" s="11"/>
      <c r="R4" s="10"/>
      <c r="S4" s="10"/>
      <c r="T4" s="11"/>
      <c r="U4" s="10"/>
      <c r="V4" s="10"/>
      <c r="W4" s="11"/>
      <c r="X4" s="10"/>
      <c r="Y4" s="10"/>
      <c r="Z4" s="11"/>
      <c r="AA4" s="10"/>
      <c r="AB4" s="10"/>
      <c r="AC4" s="11"/>
      <c r="AD4" s="10"/>
      <c r="AE4" s="10"/>
      <c r="AF4" s="11"/>
      <c r="AG4" s="10"/>
      <c r="AH4" s="10"/>
      <c r="AI4" s="10"/>
      <c r="AJ4" s="10"/>
      <c r="AK4" s="10"/>
      <c r="AL4" s="10"/>
      <c r="AM4" s="12"/>
      <c r="AN4" s="10"/>
      <c r="AO4" s="10"/>
      <c r="AP4" s="12"/>
      <c r="AQ4" s="10"/>
      <c r="AR4" s="10"/>
      <c r="AS4" s="12"/>
      <c r="AT4" s="10"/>
      <c r="AU4" s="10"/>
      <c r="AV4" s="12"/>
      <c r="AW4" s="10"/>
      <c r="AX4" s="10"/>
      <c r="AY4" s="12"/>
      <c r="AZ4" s="10"/>
      <c r="BA4" s="10"/>
      <c r="BB4" s="12"/>
      <c r="BC4" s="10"/>
      <c r="BD4" s="11"/>
      <c r="BE4" s="10"/>
      <c r="BH4" s="10"/>
    </row>
    <row r="5" spans="1:78" ht="15.4" x14ac:dyDescent="0.45">
      <c r="C5" s="9" t="s">
        <v>2</v>
      </c>
      <c r="E5" s="14"/>
      <c r="F5" s="15"/>
      <c r="G5" s="15"/>
      <c r="I5" s="15"/>
      <c r="J5" s="15"/>
      <c r="L5" s="15"/>
      <c r="M5" s="15"/>
      <c r="O5" s="15"/>
      <c r="P5" s="15"/>
      <c r="R5" s="15"/>
      <c r="S5" s="15"/>
      <c r="T5" s="16"/>
      <c r="U5" s="15"/>
      <c r="V5" s="15"/>
      <c r="X5" s="15"/>
      <c r="Y5" s="15"/>
      <c r="AA5" s="15"/>
      <c r="AD5" s="15"/>
      <c r="AF5" s="16"/>
      <c r="AG5" s="15"/>
      <c r="AH5" s="15"/>
      <c r="AI5" s="15"/>
      <c r="AJ5" s="15"/>
      <c r="AK5" s="15"/>
      <c r="AL5" s="15"/>
      <c r="AM5" s="17"/>
      <c r="AN5" s="15"/>
      <c r="AO5" s="15"/>
      <c r="AP5" s="17"/>
      <c r="AQ5" s="15"/>
      <c r="AR5" s="15"/>
      <c r="AS5" s="17"/>
      <c r="AT5" s="15"/>
      <c r="AU5" s="15"/>
      <c r="AV5" s="17"/>
      <c r="AW5" s="15"/>
      <c r="AX5" s="15"/>
      <c r="AY5" s="17"/>
      <c r="AZ5" s="15"/>
      <c r="BA5" s="15"/>
      <c r="BB5" s="17"/>
      <c r="BC5" s="15"/>
      <c r="BD5" s="16"/>
      <c r="BE5" s="15"/>
      <c r="BH5" s="18"/>
    </row>
    <row r="6" spans="1:78" ht="15.75" thickBot="1" x14ac:dyDescent="0.5">
      <c r="C6" s="9" t="s">
        <v>3</v>
      </c>
      <c r="E6" s="14"/>
      <c r="F6" s="15"/>
      <c r="G6" s="15"/>
      <c r="I6" s="15"/>
      <c r="J6" s="15"/>
      <c r="O6" s="15"/>
      <c r="P6" s="15"/>
      <c r="R6" s="15"/>
      <c r="S6" s="15"/>
      <c r="U6" s="15"/>
      <c r="V6" s="15"/>
      <c r="W6" s="14"/>
      <c r="X6" s="15"/>
      <c r="Y6" s="15"/>
      <c r="AG6" s="15"/>
      <c r="AH6" s="15"/>
      <c r="AI6" s="15"/>
      <c r="AJ6" s="15"/>
      <c r="AK6" s="15"/>
      <c r="AL6" s="15"/>
      <c r="AM6" s="17"/>
      <c r="AN6" s="15"/>
      <c r="AO6" s="15"/>
      <c r="AP6" s="17"/>
      <c r="AQ6" s="15"/>
      <c r="AR6" s="15"/>
      <c r="AS6" s="17"/>
      <c r="AT6" s="15"/>
      <c r="AU6" s="15"/>
      <c r="AV6" s="17"/>
      <c r="AW6" s="15"/>
      <c r="AX6" s="15"/>
      <c r="AY6" s="17"/>
      <c r="AZ6" s="15"/>
      <c r="BA6" s="15"/>
      <c r="BB6" s="17"/>
      <c r="BC6" s="15"/>
      <c r="BE6" s="15"/>
      <c r="BH6" s="18"/>
    </row>
    <row r="7" spans="1:78" ht="19.25" customHeight="1" thickBot="1" x14ac:dyDescent="0.5">
      <c r="C7" s="19" t="s">
        <v>4</v>
      </c>
      <c r="E7" s="14"/>
      <c r="F7" s="15"/>
      <c r="G7" s="15"/>
      <c r="I7" s="15"/>
      <c r="J7" s="15"/>
      <c r="L7" s="15"/>
      <c r="M7" s="15"/>
      <c r="O7" s="15"/>
      <c r="P7" s="15"/>
      <c r="Q7" s="20">
        <v>0</v>
      </c>
      <c r="R7" s="21" t="s">
        <v>5</v>
      </c>
      <c r="S7" s="22"/>
      <c r="U7" s="15"/>
      <c r="V7" s="15"/>
      <c r="W7" s="14"/>
      <c r="X7" s="15"/>
      <c r="Y7" s="15"/>
      <c r="AG7" s="15"/>
      <c r="AH7" s="15"/>
      <c r="AI7" s="15"/>
      <c r="AJ7" s="15"/>
      <c r="AK7" s="15"/>
      <c r="AL7" s="15"/>
      <c r="AM7" s="17"/>
      <c r="AN7" s="15"/>
      <c r="AO7" s="15"/>
      <c r="AP7" s="17"/>
      <c r="AQ7" s="15"/>
      <c r="AR7" s="15"/>
      <c r="AS7" s="17"/>
      <c r="AT7" s="15"/>
      <c r="AU7" s="15"/>
      <c r="AV7" s="17"/>
      <c r="AW7" s="15"/>
      <c r="AX7" s="15"/>
      <c r="AY7" s="17"/>
      <c r="AZ7" s="15"/>
      <c r="BA7" s="15"/>
      <c r="BB7" s="17"/>
      <c r="BC7" s="15"/>
      <c r="BE7" s="15"/>
    </row>
    <row r="8" spans="1:78" ht="19.25" customHeight="1" x14ac:dyDescent="0.45">
      <c r="A8"/>
      <c r="C8" s="19" t="s">
        <v>6</v>
      </c>
      <c r="D8"/>
      <c r="E8" s="14"/>
      <c r="F8" s="15"/>
      <c r="G8" s="15"/>
      <c r="I8" s="15"/>
      <c r="J8" s="15"/>
      <c r="L8" s="15"/>
      <c r="M8" s="15"/>
      <c r="O8" s="15"/>
      <c r="P8" s="15"/>
      <c r="R8" s="23"/>
      <c r="S8" s="13"/>
      <c r="U8" s="15"/>
      <c r="V8" s="15"/>
      <c r="W8" s="14"/>
      <c r="X8" s="15"/>
      <c r="Y8" s="15"/>
      <c r="AG8" s="15"/>
      <c r="AH8" s="15"/>
      <c r="AI8" s="15"/>
      <c r="AJ8" s="15"/>
      <c r="AK8" s="15"/>
      <c r="AL8" s="15"/>
      <c r="AM8" s="17"/>
      <c r="AN8" s="15"/>
      <c r="AO8" s="15"/>
      <c r="AP8" s="17"/>
      <c r="AQ8" s="15"/>
      <c r="AR8" s="15"/>
      <c r="AS8" s="17"/>
      <c r="AT8" s="15"/>
      <c r="AU8" s="15"/>
      <c r="AV8" s="17"/>
      <c r="AW8" s="15"/>
      <c r="AX8" s="15"/>
      <c r="AY8" s="17"/>
      <c r="AZ8" s="15"/>
      <c r="BA8" s="15"/>
      <c r="BB8" s="17"/>
      <c r="BC8" s="15"/>
      <c r="BE8" s="15"/>
    </row>
    <row r="9" spans="1:78" ht="19.25" customHeight="1" x14ac:dyDescent="0.45">
      <c r="A9"/>
      <c r="C9" s="19"/>
      <c r="D9" s="19"/>
      <c r="E9" s="14"/>
      <c r="F9" s="15"/>
      <c r="G9" s="15"/>
      <c r="I9" s="15"/>
      <c r="J9" s="15"/>
      <c r="L9" s="15"/>
      <c r="M9" s="15"/>
      <c r="O9" s="15"/>
      <c r="P9" s="15"/>
      <c r="R9" s="23"/>
      <c r="S9" s="13"/>
      <c r="U9" s="15"/>
      <c r="V9" s="15"/>
      <c r="W9" s="14"/>
      <c r="X9" s="15"/>
      <c r="Y9" s="15"/>
      <c r="AG9" s="15"/>
      <c r="AH9" s="15"/>
      <c r="AI9" s="15"/>
      <c r="AJ9" s="15"/>
      <c r="AK9" s="15"/>
      <c r="AL9" s="15"/>
      <c r="AM9" s="17"/>
      <c r="AN9" s="15"/>
      <c r="AO9" s="15"/>
      <c r="AP9" s="17"/>
      <c r="AQ9" s="15"/>
      <c r="AR9" s="15"/>
      <c r="AS9" s="17"/>
      <c r="AT9" s="15"/>
      <c r="AU9" s="15"/>
      <c r="AV9" s="17"/>
      <c r="AW9" s="15"/>
      <c r="AX9" s="15"/>
      <c r="AY9" s="17"/>
      <c r="AZ9" s="15"/>
      <c r="BA9" s="15"/>
      <c r="BB9" s="17"/>
      <c r="BC9" s="15"/>
      <c r="BE9" s="15"/>
    </row>
    <row r="10" spans="1:78" ht="25.15" x14ac:dyDescent="0.45">
      <c r="A10" s="24" t="s">
        <v>7</v>
      </c>
      <c r="D10" s="25"/>
      <c r="F10" s="25"/>
      <c r="G10" s="25"/>
      <c r="H10" s="26"/>
    </row>
    <row r="11" spans="1:78" ht="15" x14ac:dyDescent="0.45">
      <c r="A11" s="28" t="s">
        <v>8</v>
      </c>
      <c r="B11" s="29"/>
      <c r="C11" s="30"/>
      <c r="D11" s="30"/>
      <c r="E11" s="29"/>
      <c r="F11" s="30"/>
      <c r="G11" s="30"/>
      <c r="H11" s="31"/>
      <c r="I11" s="30"/>
      <c r="J11" s="30"/>
      <c r="K11" s="31"/>
      <c r="L11" s="30"/>
      <c r="M11" s="30"/>
      <c r="N11" s="31"/>
      <c r="O11" s="30"/>
      <c r="P11" s="30"/>
      <c r="Q11" s="31"/>
      <c r="R11" s="30"/>
      <c r="S11" s="30"/>
      <c r="T11" s="31"/>
      <c r="U11" s="30"/>
      <c r="V11" s="30"/>
      <c r="W11" s="31"/>
      <c r="X11" s="30"/>
      <c r="Y11" s="30"/>
      <c r="Z11" s="31"/>
      <c r="AA11" s="32"/>
      <c r="AC11" s="31"/>
      <c r="AD11" s="32"/>
      <c r="AF11" s="31"/>
      <c r="AG11" s="30"/>
      <c r="AH11" s="30"/>
      <c r="AI11" s="30"/>
      <c r="AJ11" s="30"/>
      <c r="AK11" s="30"/>
      <c r="AL11" s="30"/>
      <c r="AM11" s="33"/>
      <c r="AN11" s="30"/>
      <c r="AO11" s="30"/>
      <c r="AP11" s="33"/>
      <c r="AQ11" s="30"/>
      <c r="AR11" s="30"/>
      <c r="AS11" s="33"/>
      <c r="AT11" s="30"/>
      <c r="AU11" s="30"/>
      <c r="AV11" s="33"/>
      <c r="AW11" s="30"/>
      <c r="AX11" s="30"/>
      <c r="AY11" s="33"/>
      <c r="AZ11" s="30"/>
      <c r="BA11" s="30"/>
      <c r="BB11" s="33"/>
      <c r="BC11" s="30"/>
      <c r="BD11" s="31"/>
      <c r="BE11" s="30"/>
      <c r="BF11" s="34" t="s">
        <v>9</v>
      </c>
      <c r="BG11" s="92"/>
      <c r="BH11" s="35"/>
    </row>
    <row r="12" spans="1:78" ht="19.25" customHeight="1" x14ac:dyDescent="0.45">
      <c r="A12" s="36" t="s">
        <v>10</v>
      </c>
      <c r="B12" s="37" t="s">
        <v>11</v>
      </c>
      <c r="C12" s="38"/>
      <c r="D12" s="38"/>
      <c r="E12" s="37" t="s">
        <v>12</v>
      </c>
      <c r="F12" s="38"/>
      <c r="G12" s="38"/>
      <c r="H12" s="37" t="s">
        <v>13</v>
      </c>
      <c r="I12" s="38"/>
      <c r="J12" s="38"/>
      <c r="K12" s="37" t="s">
        <v>14</v>
      </c>
      <c r="L12" s="38"/>
      <c r="M12" s="38"/>
      <c r="N12" s="37" t="s">
        <v>15</v>
      </c>
      <c r="O12" s="38"/>
      <c r="P12" s="38"/>
      <c r="Q12" s="37" t="s">
        <v>16</v>
      </c>
      <c r="R12" s="38"/>
      <c r="S12" s="39"/>
      <c r="T12" s="40" t="s">
        <v>17</v>
      </c>
      <c r="U12" s="39"/>
      <c r="V12" s="39"/>
      <c r="W12" s="37" t="s">
        <v>18</v>
      </c>
      <c r="X12" s="38"/>
      <c r="Y12" s="38"/>
      <c r="Z12" s="37" t="s">
        <v>19</v>
      </c>
      <c r="AA12" s="38"/>
      <c r="AB12" s="41"/>
      <c r="AC12" s="37" t="s">
        <v>20</v>
      </c>
      <c r="AD12" s="38"/>
      <c r="AE12" s="41"/>
      <c r="AF12" s="40" t="s">
        <v>21</v>
      </c>
      <c r="AG12" s="39"/>
      <c r="AH12" s="39"/>
      <c r="AI12" s="37" t="s">
        <v>22</v>
      </c>
      <c r="AJ12" s="38"/>
      <c r="AK12" s="41"/>
      <c r="AL12" s="37" t="s">
        <v>23</v>
      </c>
      <c r="AM12" s="42"/>
      <c r="AN12" s="41"/>
      <c r="AO12" s="37" t="s">
        <v>24</v>
      </c>
      <c r="AP12" s="42"/>
      <c r="AQ12" s="41"/>
      <c r="AR12" s="37" t="s">
        <v>25</v>
      </c>
      <c r="AS12" s="42"/>
      <c r="AT12" s="41"/>
      <c r="AU12" s="37" t="s">
        <v>26</v>
      </c>
      <c r="AV12" s="42"/>
      <c r="AW12" s="41"/>
      <c r="AX12" s="37" t="s">
        <v>27</v>
      </c>
      <c r="AY12" s="42"/>
      <c r="AZ12" s="41"/>
      <c r="BA12" s="37" t="s">
        <v>28</v>
      </c>
      <c r="BB12" s="42"/>
      <c r="BC12" s="41"/>
      <c r="BD12" s="40" t="s">
        <v>29</v>
      </c>
      <c r="BE12" s="39"/>
      <c r="BF12" s="41"/>
      <c r="BG12" s="93"/>
      <c r="BH12" s="89"/>
      <c r="BI12" s="44"/>
      <c r="BJ12" s="44"/>
      <c r="BK12" s="44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</row>
    <row r="13" spans="1:78" ht="26.25" x14ac:dyDescent="0.45">
      <c r="A13" s="45" t="s">
        <v>30</v>
      </c>
      <c r="B13" s="46" t="s">
        <v>31</v>
      </c>
      <c r="C13" s="47" t="s">
        <v>32</v>
      </c>
      <c r="D13" s="47" t="s">
        <v>33</v>
      </c>
      <c r="E13" s="46" t="s">
        <v>31</v>
      </c>
      <c r="F13" s="47" t="s">
        <v>32</v>
      </c>
      <c r="G13" s="47" t="s">
        <v>33</v>
      </c>
      <c r="H13" s="46" t="s">
        <v>31</v>
      </c>
      <c r="I13" s="47" t="s">
        <v>32</v>
      </c>
      <c r="J13" s="47" t="s">
        <v>33</v>
      </c>
      <c r="K13" s="46" t="s">
        <v>31</v>
      </c>
      <c r="L13" s="47" t="s">
        <v>32</v>
      </c>
      <c r="M13" s="47" t="s">
        <v>33</v>
      </c>
      <c r="N13" s="46" t="s">
        <v>31</v>
      </c>
      <c r="O13" s="47" t="s">
        <v>32</v>
      </c>
      <c r="P13" s="47" t="s">
        <v>33</v>
      </c>
      <c r="Q13" s="46" t="s">
        <v>31</v>
      </c>
      <c r="R13" s="47" t="s">
        <v>32</v>
      </c>
      <c r="S13" s="47" t="s">
        <v>33</v>
      </c>
      <c r="T13" s="46" t="s">
        <v>31</v>
      </c>
      <c r="U13" s="47" t="s">
        <v>32</v>
      </c>
      <c r="V13" s="47" t="s">
        <v>33</v>
      </c>
      <c r="W13" s="46" t="s">
        <v>31</v>
      </c>
      <c r="X13" s="47" t="s">
        <v>32</v>
      </c>
      <c r="Y13" s="47" t="s">
        <v>33</v>
      </c>
      <c r="Z13" s="46" t="s">
        <v>31</v>
      </c>
      <c r="AA13" s="47" t="s">
        <v>32</v>
      </c>
      <c r="AB13" s="47" t="s">
        <v>33</v>
      </c>
      <c r="AC13" s="46" t="s">
        <v>31</v>
      </c>
      <c r="AD13" s="47" t="s">
        <v>32</v>
      </c>
      <c r="AE13" s="47" t="s">
        <v>33</v>
      </c>
      <c r="AF13" s="46" t="s">
        <v>31</v>
      </c>
      <c r="AG13" s="47" t="s">
        <v>32</v>
      </c>
      <c r="AH13" s="47" t="s">
        <v>33</v>
      </c>
      <c r="AI13" s="46" t="s">
        <v>31</v>
      </c>
      <c r="AJ13" s="47" t="s">
        <v>32</v>
      </c>
      <c r="AK13" s="47" t="s">
        <v>33</v>
      </c>
      <c r="AL13" s="46" t="s">
        <v>31</v>
      </c>
      <c r="AM13" s="48" t="s">
        <v>32</v>
      </c>
      <c r="AN13" s="47" t="s">
        <v>33</v>
      </c>
      <c r="AO13" s="46" t="s">
        <v>31</v>
      </c>
      <c r="AP13" s="48" t="s">
        <v>32</v>
      </c>
      <c r="AQ13" s="47" t="s">
        <v>33</v>
      </c>
      <c r="AR13" s="46" t="s">
        <v>31</v>
      </c>
      <c r="AS13" s="48" t="s">
        <v>32</v>
      </c>
      <c r="AT13" s="47" t="s">
        <v>33</v>
      </c>
      <c r="AU13" s="46" t="s">
        <v>31</v>
      </c>
      <c r="AV13" s="48" t="s">
        <v>32</v>
      </c>
      <c r="AW13" s="47" t="s">
        <v>33</v>
      </c>
      <c r="AX13" s="46" t="s">
        <v>31</v>
      </c>
      <c r="AY13" s="48" t="s">
        <v>32</v>
      </c>
      <c r="AZ13" s="47" t="s">
        <v>33</v>
      </c>
      <c r="BA13" s="46" t="s">
        <v>31</v>
      </c>
      <c r="BB13" s="48" t="s">
        <v>32</v>
      </c>
      <c r="BC13" s="47" t="s">
        <v>33</v>
      </c>
      <c r="BD13" s="46" t="s">
        <v>31</v>
      </c>
      <c r="BE13" s="47" t="s">
        <v>32</v>
      </c>
      <c r="BF13" s="47" t="s">
        <v>33</v>
      </c>
      <c r="BG13" s="94"/>
      <c r="BH13" s="49">
        <v>10</v>
      </c>
      <c r="BI13" s="49">
        <v>15</v>
      </c>
      <c r="BJ13" s="49">
        <v>20</v>
      </c>
      <c r="BK13" s="49">
        <v>25</v>
      </c>
      <c r="BL13" s="49">
        <v>30</v>
      </c>
      <c r="BM13" s="49">
        <v>35</v>
      </c>
      <c r="BN13" s="49">
        <v>40</v>
      </c>
      <c r="BO13" s="49">
        <v>45</v>
      </c>
      <c r="BP13" s="49">
        <v>50</v>
      </c>
      <c r="BQ13" s="49">
        <v>55</v>
      </c>
      <c r="BR13" s="49">
        <v>60</v>
      </c>
      <c r="BS13" s="49">
        <v>65</v>
      </c>
      <c r="BT13" s="49">
        <v>70</v>
      </c>
      <c r="BU13" s="49">
        <v>75</v>
      </c>
      <c r="BV13" s="49">
        <v>80</v>
      </c>
      <c r="BW13" s="49">
        <v>85</v>
      </c>
      <c r="BX13" s="49">
        <v>90</v>
      </c>
      <c r="BY13" s="49">
        <v>95</v>
      </c>
      <c r="BZ13" s="50">
        <v>100</v>
      </c>
    </row>
    <row r="14" spans="1:78" ht="18.75" customHeight="1" x14ac:dyDescent="0.45">
      <c r="A14" s="51" t="s">
        <v>34</v>
      </c>
      <c r="B14" s="52">
        <v>62.268000000000001</v>
      </c>
      <c r="C14" s="53">
        <v>12</v>
      </c>
      <c r="D14" s="52">
        <f>B14*$Q$7</f>
        <v>0</v>
      </c>
      <c r="E14" s="52">
        <v>75.227999999999994</v>
      </c>
      <c r="F14" s="53">
        <v>12</v>
      </c>
      <c r="G14" s="52">
        <f>E14*$Q$7</f>
        <v>0</v>
      </c>
      <c r="H14" s="52">
        <v>93.804000000000002</v>
      </c>
      <c r="I14" s="53">
        <v>12</v>
      </c>
      <c r="J14" s="52">
        <f>H14*$Q$7</f>
        <v>0</v>
      </c>
      <c r="K14" s="52">
        <v>108.08399999999999</v>
      </c>
      <c r="L14" s="53">
        <v>12</v>
      </c>
      <c r="M14" s="52">
        <f>K14*$Q$7</f>
        <v>0</v>
      </c>
      <c r="N14" s="52">
        <v>124.85999999999999</v>
      </c>
      <c r="O14" s="53">
        <v>12</v>
      </c>
      <c r="P14" s="52">
        <f>N14*$Q$7</f>
        <v>0</v>
      </c>
      <c r="Q14" s="52">
        <v>140.952</v>
      </c>
      <c r="R14" s="53">
        <v>12</v>
      </c>
      <c r="S14" s="52">
        <f>Q14*$Q$7</f>
        <v>0</v>
      </c>
      <c r="T14" s="52">
        <v>163.51199999999997</v>
      </c>
      <c r="U14" s="53">
        <v>8</v>
      </c>
      <c r="V14" s="52">
        <f>T14*$Q$7</f>
        <v>0</v>
      </c>
      <c r="W14" s="52">
        <v>170.82</v>
      </c>
      <c r="X14" s="53">
        <v>8</v>
      </c>
      <c r="Y14" s="52">
        <f>W14*$Q$7</f>
        <v>0</v>
      </c>
      <c r="Z14" s="52">
        <v>191.28</v>
      </c>
      <c r="AA14" s="53">
        <v>10</v>
      </c>
      <c r="AB14" s="52">
        <f>Z14*$Q$7</f>
        <v>0</v>
      </c>
      <c r="AC14" s="52">
        <v>221.28</v>
      </c>
      <c r="AD14" s="53">
        <v>8</v>
      </c>
      <c r="AE14" s="52">
        <f>AC14*$Q$7</f>
        <v>0</v>
      </c>
      <c r="AF14" s="52">
        <v>244.93200000000002</v>
      </c>
      <c r="AG14" s="53">
        <v>8</v>
      </c>
      <c r="AH14" s="52">
        <f>AF14*$Q$7</f>
        <v>0</v>
      </c>
      <c r="AI14" s="52">
        <v>283.44</v>
      </c>
      <c r="AJ14" s="53">
        <v>8</v>
      </c>
      <c r="AK14" s="52">
        <f>AI14*$Q$7</f>
        <v>0</v>
      </c>
      <c r="AL14" s="52">
        <v>300.99599999999998</v>
      </c>
      <c r="AM14" s="53">
        <v>8</v>
      </c>
      <c r="AN14" s="52">
        <f>AL14*$Q$7</f>
        <v>0</v>
      </c>
      <c r="AO14" s="52">
        <v>326.45999999999998</v>
      </c>
      <c r="AP14" s="53">
        <v>8</v>
      </c>
      <c r="AQ14" s="52">
        <f>AO14*$Q$7</f>
        <v>0</v>
      </c>
      <c r="AR14" s="52">
        <v>342.56400000000002</v>
      </c>
      <c r="AS14" s="53">
        <v>8</v>
      </c>
      <c r="AT14" s="52">
        <f>AR14*$Q$7</f>
        <v>0</v>
      </c>
      <c r="AU14" s="52">
        <v>371.988</v>
      </c>
      <c r="AV14" s="53">
        <v>8</v>
      </c>
      <c r="AW14" s="52">
        <f>AU14*$Q$7</f>
        <v>0</v>
      </c>
      <c r="AX14" s="52">
        <v>387.46799999999996</v>
      </c>
      <c r="AY14" s="53">
        <v>8</v>
      </c>
      <c r="AZ14" s="52">
        <f>AX14*$Q$7</f>
        <v>0</v>
      </c>
      <c r="BA14" s="52">
        <v>415.00799999999998</v>
      </c>
      <c r="BB14" s="53">
        <v>8</v>
      </c>
      <c r="BC14" s="52">
        <f>BA14*$Q$7</f>
        <v>0</v>
      </c>
      <c r="BD14" s="52">
        <v>430.66799999999995</v>
      </c>
      <c r="BE14" s="53">
        <v>4</v>
      </c>
      <c r="BF14" s="52">
        <f>BD14*$Q$7</f>
        <v>0</v>
      </c>
      <c r="BG14" s="95"/>
      <c r="BH14" s="54" t="s">
        <v>35</v>
      </c>
      <c r="BI14" s="54" t="s">
        <v>36</v>
      </c>
      <c r="BJ14" s="54" t="s">
        <v>37</v>
      </c>
      <c r="BK14" s="54" t="s">
        <v>38</v>
      </c>
      <c r="BL14" s="54" t="s">
        <v>39</v>
      </c>
      <c r="BM14" s="54" t="s">
        <v>40</v>
      </c>
      <c r="BN14" s="54" t="s">
        <v>41</v>
      </c>
      <c r="BO14" s="54" t="s">
        <v>42</v>
      </c>
      <c r="BP14" s="54" t="s">
        <v>43</v>
      </c>
      <c r="BQ14" s="54" t="s">
        <v>44</v>
      </c>
      <c r="BR14" s="54" t="s">
        <v>45</v>
      </c>
      <c r="BS14" s="54" t="s">
        <v>46</v>
      </c>
      <c r="BT14" s="54" t="s">
        <v>47</v>
      </c>
      <c r="BU14" s="54" t="s">
        <v>48</v>
      </c>
      <c r="BV14" s="54" t="s">
        <v>49</v>
      </c>
      <c r="BW14" s="54" t="s">
        <v>50</v>
      </c>
      <c r="BX14" s="54" t="s">
        <v>51</v>
      </c>
      <c r="BY14" s="54" t="s">
        <v>52</v>
      </c>
      <c r="BZ14" s="54" t="s">
        <v>53</v>
      </c>
    </row>
    <row r="15" spans="1:78" ht="18.75" customHeight="1" x14ac:dyDescent="0.45">
      <c r="A15" s="51" t="s">
        <v>54</v>
      </c>
      <c r="B15" s="52">
        <v>65.616</v>
      </c>
      <c r="C15" s="53">
        <v>12</v>
      </c>
      <c r="D15" s="52">
        <f t="shared" ref="D15:D44" si="0">B15*$Q$7</f>
        <v>0</v>
      </c>
      <c r="E15" s="52">
        <v>80.808000000000007</v>
      </c>
      <c r="F15" s="53">
        <v>12</v>
      </c>
      <c r="G15" s="52">
        <f t="shared" ref="G15:G44" si="1">E15*$Q$7</f>
        <v>0</v>
      </c>
      <c r="H15" s="52">
        <v>97.703999999999994</v>
      </c>
      <c r="I15" s="53">
        <v>12</v>
      </c>
      <c r="J15" s="52">
        <f t="shared" ref="J15:J44" si="2">H15*$Q$7</f>
        <v>0</v>
      </c>
      <c r="K15" s="52">
        <v>111.94800000000001</v>
      </c>
      <c r="L15" s="53">
        <v>12</v>
      </c>
      <c r="M15" s="52">
        <f t="shared" ref="M15:M44" si="3">K15*$Q$7</f>
        <v>0</v>
      </c>
      <c r="N15" s="52">
        <v>130.416</v>
      </c>
      <c r="O15" s="53">
        <v>12</v>
      </c>
      <c r="P15" s="52">
        <f t="shared" ref="P15:P44" si="4">N15*$Q$7</f>
        <v>0</v>
      </c>
      <c r="Q15" s="52">
        <v>142.33199999999999</v>
      </c>
      <c r="R15" s="53">
        <v>12</v>
      </c>
      <c r="S15" s="52">
        <f t="shared" ref="S15:S44" si="5">Q15*$Q$7</f>
        <v>0</v>
      </c>
      <c r="T15" s="52">
        <v>163.87199999999999</v>
      </c>
      <c r="U15" s="53">
        <v>8</v>
      </c>
      <c r="V15" s="52">
        <f t="shared" ref="V15:V44" si="6">T15*$Q$7</f>
        <v>0</v>
      </c>
      <c r="W15" s="52">
        <v>186.26399999999998</v>
      </c>
      <c r="X15" s="53">
        <v>8</v>
      </c>
      <c r="Y15" s="52">
        <f t="shared" ref="Y15:Y44" si="7">W15*$Q$7</f>
        <v>0</v>
      </c>
      <c r="Z15" s="52">
        <v>199.428</v>
      </c>
      <c r="AA15" s="53">
        <v>8</v>
      </c>
      <c r="AB15" s="52">
        <f t="shared" ref="AB15:AB44" si="8">Z15*$Q$7</f>
        <v>0</v>
      </c>
      <c r="AC15" s="52">
        <v>231.01199999999997</v>
      </c>
      <c r="AD15" s="53">
        <v>8</v>
      </c>
      <c r="AE15" s="52">
        <f t="shared" ref="AE15:AE41" si="9">AC15*$Q$7</f>
        <v>0</v>
      </c>
      <c r="AF15" s="52">
        <v>255.96</v>
      </c>
      <c r="AG15" s="53">
        <v>8</v>
      </c>
      <c r="AH15" s="52">
        <f t="shared" ref="AH15:AH41" si="10">AF15*$Q$7</f>
        <v>0</v>
      </c>
      <c r="AI15" s="52">
        <v>296.12400000000002</v>
      </c>
      <c r="AJ15" s="53">
        <v>8</v>
      </c>
      <c r="AK15" s="52">
        <f t="shared" ref="AK15:AK41" si="11">AI15*$Q$7</f>
        <v>0</v>
      </c>
      <c r="AL15" s="52">
        <v>314.59200000000004</v>
      </c>
      <c r="AM15" s="53">
        <v>8</v>
      </c>
      <c r="AN15" s="52">
        <f t="shared" ref="AN15:AN41" si="12">AL15*$Q$7</f>
        <v>0</v>
      </c>
      <c r="AO15" s="52">
        <v>341.26799999999997</v>
      </c>
      <c r="AP15" s="53">
        <v>8</v>
      </c>
      <c r="AQ15" s="52">
        <f t="shared" ref="AQ15:AQ41" si="13">AO15*$Q$7</f>
        <v>0</v>
      </c>
      <c r="AR15" s="52">
        <v>358.14</v>
      </c>
      <c r="AS15" s="53">
        <v>8</v>
      </c>
      <c r="AT15" s="52">
        <f t="shared" ref="AT15:AT41" si="14">AR15*$Q$7</f>
        <v>0</v>
      </c>
      <c r="AU15" s="52">
        <v>388.72800000000001</v>
      </c>
      <c r="AV15" s="53">
        <v>8</v>
      </c>
      <c r="AW15" s="52">
        <f t="shared" ref="AW15:AW41" si="15">AU15*$Q$7</f>
        <v>0</v>
      </c>
      <c r="AX15" s="52">
        <v>404.94</v>
      </c>
      <c r="AY15" s="53">
        <v>8</v>
      </c>
      <c r="AZ15" s="52">
        <f t="shared" ref="AZ15:AZ41" si="16">AX15*$Q$7</f>
        <v>0</v>
      </c>
      <c r="BA15" s="52">
        <v>433.86</v>
      </c>
      <c r="BB15" s="53">
        <v>8</v>
      </c>
      <c r="BC15" s="52">
        <f t="shared" ref="BC15:BC41" si="17">BA15*$Q$7</f>
        <v>0</v>
      </c>
      <c r="BD15" s="52">
        <v>450.33599999999996</v>
      </c>
      <c r="BE15" s="53">
        <v>4</v>
      </c>
      <c r="BF15" s="52">
        <f t="shared" ref="BF15:BF41" si="18">BD15*$Q$7</f>
        <v>0</v>
      </c>
      <c r="BG15" s="95"/>
      <c r="BH15" s="54" t="s">
        <v>55</v>
      </c>
      <c r="BI15" s="54" t="s">
        <v>56</v>
      </c>
      <c r="BJ15" s="54" t="s">
        <v>57</v>
      </c>
      <c r="BK15" s="54" t="s">
        <v>58</v>
      </c>
      <c r="BL15" s="54" t="s">
        <v>59</v>
      </c>
      <c r="BM15" s="54" t="s">
        <v>60</v>
      </c>
      <c r="BN15" s="54" t="s">
        <v>61</v>
      </c>
      <c r="BO15" s="54" t="s">
        <v>62</v>
      </c>
      <c r="BP15" s="54" t="s">
        <v>63</v>
      </c>
      <c r="BQ15" s="54" t="s">
        <v>64</v>
      </c>
      <c r="BR15" s="54" t="s">
        <v>65</v>
      </c>
      <c r="BS15" s="54" t="s">
        <v>66</v>
      </c>
      <c r="BT15" s="54" t="s">
        <v>67</v>
      </c>
      <c r="BU15" s="54" t="s">
        <v>68</v>
      </c>
      <c r="BV15" s="54" t="s">
        <v>69</v>
      </c>
      <c r="BW15" s="54" t="s">
        <v>70</v>
      </c>
      <c r="BX15" s="54" t="s">
        <v>71</v>
      </c>
      <c r="BY15" s="54" t="s">
        <v>72</v>
      </c>
      <c r="BZ15" s="54" t="s">
        <v>73</v>
      </c>
    </row>
    <row r="16" spans="1:78" ht="18.75" customHeight="1" x14ac:dyDescent="0.45">
      <c r="A16" s="51" t="s">
        <v>74</v>
      </c>
      <c r="B16" s="52">
        <v>72.816000000000003</v>
      </c>
      <c r="C16" s="55">
        <v>12</v>
      </c>
      <c r="D16" s="56">
        <f t="shared" si="0"/>
        <v>0</v>
      </c>
      <c r="E16" s="52">
        <v>90.816000000000003</v>
      </c>
      <c r="F16" s="55">
        <v>12</v>
      </c>
      <c r="G16" s="56">
        <f t="shared" si="1"/>
        <v>0</v>
      </c>
      <c r="H16" s="52">
        <v>108.816</v>
      </c>
      <c r="I16" s="55">
        <v>12</v>
      </c>
      <c r="J16" s="56">
        <f t="shared" si="2"/>
        <v>0</v>
      </c>
      <c r="K16" s="52">
        <v>129.20400000000001</v>
      </c>
      <c r="L16" s="55">
        <v>8</v>
      </c>
      <c r="M16" s="56">
        <f t="shared" si="3"/>
        <v>0</v>
      </c>
      <c r="N16" s="52">
        <v>150.55199999999999</v>
      </c>
      <c r="O16" s="55">
        <v>8</v>
      </c>
      <c r="P16" s="56">
        <f t="shared" si="4"/>
        <v>0</v>
      </c>
      <c r="Q16" s="52">
        <v>164.26799999999997</v>
      </c>
      <c r="R16" s="55">
        <v>8</v>
      </c>
      <c r="S16" s="56">
        <f t="shared" si="5"/>
        <v>0</v>
      </c>
      <c r="T16" s="52">
        <v>182.64</v>
      </c>
      <c r="U16" s="55">
        <v>6</v>
      </c>
      <c r="V16" s="56">
        <f t="shared" si="6"/>
        <v>0</v>
      </c>
      <c r="W16" s="52">
        <v>207.78</v>
      </c>
      <c r="X16" s="55">
        <v>6</v>
      </c>
      <c r="Y16" s="56">
        <f t="shared" si="7"/>
        <v>0</v>
      </c>
      <c r="Z16" s="52">
        <v>230.41199999999998</v>
      </c>
      <c r="AA16" s="55">
        <v>8</v>
      </c>
      <c r="AB16" s="56">
        <f t="shared" si="8"/>
        <v>0</v>
      </c>
      <c r="AC16" s="52">
        <v>263.68799999999999</v>
      </c>
      <c r="AD16" s="55">
        <v>8</v>
      </c>
      <c r="AE16" s="56">
        <f t="shared" si="9"/>
        <v>0</v>
      </c>
      <c r="AF16" s="52">
        <v>289.36799999999999</v>
      </c>
      <c r="AG16" s="55">
        <v>8</v>
      </c>
      <c r="AH16" s="56">
        <f t="shared" si="10"/>
        <v>0</v>
      </c>
      <c r="AI16" s="56">
        <v>333.34800000000001</v>
      </c>
      <c r="AJ16" s="55">
        <v>8</v>
      </c>
      <c r="AK16" s="56">
        <f t="shared" si="11"/>
        <v>0</v>
      </c>
      <c r="AL16" s="56">
        <v>353.12399999999997</v>
      </c>
      <c r="AM16" s="55">
        <v>8</v>
      </c>
      <c r="AN16" s="56">
        <f t="shared" si="12"/>
        <v>0</v>
      </c>
      <c r="AO16" s="56">
        <v>383.14800000000002</v>
      </c>
      <c r="AP16" s="55">
        <v>8</v>
      </c>
      <c r="AQ16" s="56">
        <f t="shared" si="13"/>
        <v>0</v>
      </c>
      <c r="AR16" s="56">
        <v>402.14400000000001</v>
      </c>
      <c r="AS16" s="55">
        <v>8</v>
      </c>
      <c r="AT16" s="56">
        <f t="shared" si="14"/>
        <v>0</v>
      </c>
      <c r="AU16" s="56">
        <v>436.23599999999993</v>
      </c>
      <c r="AV16" s="55">
        <v>8</v>
      </c>
      <c r="AW16" s="56">
        <f t="shared" si="15"/>
        <v>0</v>
      </c>
      <c r="AX16" s="56">
        <v>454.5</v>
      </c>
      <c r="AY16" s="55">
        <v>8</v>
      </c>
      <c r="AZ16" s="56">
        <f t="shared" si="16"/>
        <v>0</v>
      </c>
      <c r="BA16" s="56">
        <v>486.048</v>
      </c>
      <c r="BB16" s="55">
        <v>8</v>
      </c>
      <c r="BC16" s="56">
        <f t="shared" si="17"/>
        <v>0</v>
      </c>
      <c r="BD16" s="52">
        <v>503.61599999999999</v>
      </c>
      <c r="BE16" s="55">
        <v>4</v>
      </c>
      <c r="BF16" s="56">
        <f t="shared" si="18"/>
        <v>0</v>
      </c>
      <c r="BG16" s="96"/>
      <c r="BH16" s="54" t="s">
        <v>75</v>
      </c>
      <c r="BI16" s="54" t="s">
        <v>76</v>
      </c>
      <c r="BJ16" s="54" t="s">
        <v>77</v>
      </c>
      <c r="BK16" s="54" t="s">
        <v>78</v>
      </c>
      <c r="BL16" s="54" t="s">
        <v>79</v>
      </c>
      <c r="BM16" s="54" t="s">
        <v>80</v>
      </c>
      <c r="BN16" s="54" t="s">
        <v>81</v>
      </c>
      <c r="BO16" s="54" t="s">
        <v>82</v>
      </c>
      <c r="BP16" s="54" t="s">
        <v>83</v>
      </c>
      <c r="BQ16" s="54" t="s">
        <v>84</v>
      </c>
      <c r="BR16" s="54" t="s">
        <v>85</v>
      </c>
      <c r="BS16" s="54" t="s">
        <v>86</v>
      </c>
      <c r="BT16" s="54" t="s">
        <v>87</v>
      </c>
      <c r="BU16" s="54" t="s">
        <v>88</v>
      </c>
      <c r="BV16" s="54" t="s">
        <v>89</v>
      </c>
      <c r="BW16" s="54" t="s">
        <v>90</v>
      </c>
      <c r="BX16" s="54" t="s">
        <v>91</v>
      </c>
      <c r="BY16" s="54" t="s">
        <v>92</v>
      </c>
      <c r="BZ16" s="54" t="s">
        <v>93</v>
      </c>
    </row>
    <row r="17" spans="1:78" ht="18.75" customHeight="1" x14ac:dyDescent="0.45">
      <c r="A17" s="57" t="s">
        <v>94</v>
      </c>
      <c r="B17" s="58">
        <v>89.712000000000003</v>
      </c>
      <c r="C17" s="59">
        <v>12</v>
      </c>
      <c r="D17" s="60">
        <f t="shared" si="0"/>
        <v>0</v>
      </c>
      <c r="E17" s="58">
        <v>115.548</v>
      </c>
      <c r="F17" s="59">
        <v>12</v>
      </c>
      <c r="G17" s="60">
        <f t="shared" si="1"/>
        <v>0</v>
      </c>
      <c r="H17" s="58">
        <v>141.39599999999999</v>
      </c>
      <c r="I17" s="59">
        <v>12</v>
      </c>
      <c r="J17" s="60">
        <f t="shared" si="2"/>
        <v>0</v>
      </c>
      <c r="K17" s="58">
        <v>169.68</v>
      </c>
      <c r="L17" s="59">
        <v>8</v>
      </c>
      <c r="M17" s="60">
        <f t="shared" si="3"/>
        <v>0</v>
      </c>
      <c r="N17" s="58">
        <v>199.03200000000001</v>
      </c>
      <c r="O17" s="59">
        <v>8</v>
      </c>
      <c r="P17" s="60">
        <f t="shared" si="4"/>
        <v>0</v>
      </c>
      <c r="Q17" s="58">
        <v>220.40399999999997</v>
      </c>
      <c r="R17" s="59">
        <v>8</v>
      </c>
      <c r="S17" s="60">
        <f t="shared" si="5"/>
        <v>0</v>
      </c>
      <c r="T17" s="58">
        <v>246.64799999999997</v>
      </c>
      <c r="U17" s="59">
        <v>6</v>
      </c>
      <c r="V17" s="60">
        <f t="shared" si="6"/>
        <v>0</v>
      </c>
      <c r="W17" s="58">
        <v>279.89999999999998</v>
      </c>
      <c r="X17" s="59">
        <v>6</v>
      </c>
      <c r="Y17" s="60">
        <f t="shared" si="7"/>
        <v>0</v>
      </c>
      <c r="Z17" s="58">
        <v>310.53599999999994</v>
      </c>
      <c r="AA17" s="59">
        <v>6</v>
      </c>
      <c r="AB17" s="60">
        <f t="shared" si="8"/>
        <v>0</v>
      </c>
      <c r="AC17" s="58">
        <v>354.15600000000001</v>
      </c>
      <c r="AD17" s="59">
        <v>8</v>
      </c>
      <c r="AE17" s="60">
        <f t="shared" si="9"/>
        <v>0</v>
      </c>
      <c r="AF17" s="58">
        <v>387.51600000000002</v>
      </c>
      <c r="AG17" s="59">
        <v>8</v>
      </c>
      <c r="AH17" s="60">
        <f t="shared" si="10"/>
        <v>0</v>
      </c>
      <c r="AI17" s="60">
        <v>444.39599999999996</v>
      </c>
      <c r="AJ17" s="59">
        <v>8</v>
      </c>
      <c r="AK17" s="60">
        <f t="shared" si="11"/>
        <v>0</v>
      </c>
      <c r="AL17" s="60">
        <v>470.44799999999998</v>
      </c>
      <c r="AM17" s="59">
        <v>8</v>
      </c>
      <c r="AN17" s="60">
        <f t="shared" si="12"/>
        <v>0</v>
      </c>
      <c r="AO17" s="60">
        <v>510.74399999999997</v>
      </c>
      <c r="AP17" s="59">
        <v>8</v>
      </c>
      <c r="AQ17" s="60">
        <f t="shared" si="13"/>
        <v>0</v>
      </c>
      <c r="AR17" s="60">
        <v>536.23199999999997</v>
      </c>
      <c r="AS17" s="59">
        <v>8</v>
      </c>
      <c r="AT17" s="60">
        <f t="shared" si="14"/>
        <v>0</v>
      </c>
      <c r="AU17" s="60">
        <v>580.84799999999996</v>
      </c>
      <c r="AV17" s="59">
        <v>8</v>
      </c>
      <c r="AW17" s="60">
        <f t="shared" si="15"/>
        <v>0</v>
      </c>
      <c r="AX17" s="60">
        <v>605.33999999999992</v>
      </c>
      <c r="AY17" s="59">
        <v>8</v>
      </c>
      <c r="AZ17" s="60">
        <f t="shared" si="16"/>
        <v>0</v>
      </c>
      <c r="BA17" s="60">
        <v>647.19600000000003</v>
      </c>
      <c r="BB17" s="59">
        <v>8</v>
      </c>
      <c r="BC17" s="60">
        <f t="shared" si="17"/>
        <v>0</v>
      </c>
      <c r="BD17" s="58">
        <v>670.30799999999999</v>
      </c>
      <c r="BE17" s="59">
        <v>4</v>
      </c>
      <c r="BF17" s="60">
        <f t="shared" si="18"/>
        <v>0</v>
      </c>
      <c r="BG17" s="96"/>
      <c r="BH17" s="54" t="s">
        <v>95</v>
      </c>
      <c r="BI17" s="54" t="s">
        <v>96</v>
      </c>
      <c r="BJ17" s="54" t="s">
        <v>97</v>
      </c>
      <c r="BK17" s="54" t="s">
        <v>98</v>
      </c>
      <c r="BL17" s="54" t="s">
        <v>99</v>
      </c>
      <c r="BM17" s="54" t="s">
        <v>100</v>
      </c>
      <c r="BN17" s="54" t="s">
        <v>101</v>
      </c>
      <c r="BO17" s="54" t="s">
        <v>102</v>
      </c>
      <c r="BP17" s="54" t="s">
        <v>103</v>
      </c>
      <c r="BQ17" s="54" t="s">
        <v>104</v>
      </c>
      <c r="BR17" s="54" t="s">
        <v>105</v>
      </c>
      <c r="BS17" s="54" t="s">
        <v>106</v>
      </c>
      <c r="BT17" s="54" t="s">
        <v>107</v>
      </c>
      <c r="BU17" s="54" t="s">
        <v>108</v>
      </c>
      <c r="BV17" s="54" t="s">
        <v>109</v>
      </c>
      <c r="BW17" s="54" t="s">
        <v>110</v>
      </c>
      <c r="BX17" s="54" t="s">
        <v>111</v>
      </c>
      <c r="BY17" s="54" t="s">
        <v>112</v>
      </c>
      <c r="BZ17" s="54" t="s">
        <v>113</v>
      </c>
    </row>
    <row r="18" spans="1:78" ht="19.25" customHeight="1" x14ac:dyDescent="0.45">
      <c r="A18" s="61" t="s">
        <v>114</v>
      </c>
      <c r="B18" s="62">
        <v>82.68</v>
      </c>
      <c r="C18" s="63">
        <v>12</v>
      </c>
      <c r="D18" s="64">
        <f t="shared" si="0"/>
        <v>0</v>
      </c>
      <c r="E18" s="62">
        <v>100.512</v>
      </c>
      <c r="F18" s="63">
        <v>12</v>
      </c>
      <c r="G18" s="64">
        <f t="shared" si="1"/>
        <v>0</v>
      </c>
      <c r="H18" s="62">
        <v>126.05999999999999</v>
      </c>
      <c r="I18" s="63">
        <v>12</v>
      </c>
      <c r="J18" s="64">
        <f t="shared" si="2"/>
        <v>0</v>
      </c>
      <c r="K18" s="62">
        <v>145.71600000000001</v>
      </c>
      <c r="L18" s="63">
        <v>12</v>
      </c>
      <c r="M18" s="64">
        <f t="shared" si="3"/>
        <v>0</v>
      </c>
      <c r="N18" s="62">
        <v>168.792</v>
      </c>
      <c r="O18" s="63">
        <v>12</v>
      </c>
      <c r="P18" s="64">
        <f t="shared" si="4"/>
        <v>0</v>
      </c>
      <c r="Q18" s="62">
        <v>190.94399999999999</v>
      </c>
      <c r="R18" s="63">
        <v>12</v>
      </c>
      <c r="S18" s="64">
        <f t="shared" si="5"/>
        <v>0</v>
      </c>
      <c r="T18" s="62">
        <v>221.97599999999997</v>
      </c>
      <c r="U18" s="63">
        <v>8</v>
      </c>
      <c r="V18" s="64">
        <f t="shared" si="6"/>
        <v>0</v>
      </c>
      <c r="W18" s="62">
        <v>232.03200000000001</v>
      </c>
      <c r="X18" s="63">
        <v>8</v>
      </c>
      <c r="Y18" s="64">
        <f t="shared" si="7"/>
        <v>0</v>
      </c>
      <c r="Z18" s="62">
        <v>260.19600000000003</v>
      </c>
      <c r="AA18" s="63">
        <v>8</v>
      </c>
      <c r="AB18" s="64">
        <f t="shared" si="8"/>
        <v>0</v>
      </c>
      <c r="AC18" s="62">
        <v>301.476</v>
      </c>
      <c r="AD18" s="63">
        <v>8</v>
      </c>
      <c r="AE18" s="64">
        <f t="shared" si="9"/>
        <v>0</v>
      </c>
      <c r="AF18" s="62">
        <v>334.02000000000004</v>
      </c>
      <c r="AG18" s="63">
        <v>8</v>
      </c>
      <c r="AH18" s="64">
        <f t="shared" si="10"/>
        <v>0</v>
      </c>
      <c r="AI18" s="64">
        <v>385.5</v>
      </c>
      <c r="AJ18" s="63">
        <v>8</v>
      </c>
      <c r="AK18" s="64">
        <f t="shared" si="11"/>
        <v>0</v>
      </c>
      <c r="AL18" s="64">
        <v>409.65600000000001</v>
      </c>
      <c r="AM18" s="63">
        <v>8</v>
      </c>
      <c r="AN18" s="64">
        <f t="shared" si="12"/>
        <v>0</v>
      </c>
      <c r="AO18" s="64">
        <v>444.69599999999997</v>
      </c>
      <c r="AP18" s="63">
        <v>8</v>
      </c>
      <c r="AQ18" s="64">
        <f t="shared" si="13"/>
        <v>0</v>
      </c>
      <c r="AR18" s="64">
        <v>466.86</v>
      </c>
      <c r="AS18" s="63">
        <v>8</v>
      </c>
      <c r="AT18" s="64">
        <f t="shared" si="14"/>
        <v>0</v>
      </c>
      <c r="AU18" s="64">
        <v>505.83599999999996</v>
      </c>
      <c r="AV18" s="63">
        <v>8</v>
      </c>
      <c r="AW18" s="64">
        <f t="shared" si="15"/>
        <v>0</v>
      </c>
      <c r="AX18" s="64">
        <v>527.14800000000002</v>
      </c>
      <c r="AY18" s="63">
        <v>8</v>
      </c>
      <c r="AZ18" s="64">
        <f t="shared" si="16"/>
        <v>0</v>
      </c>
      <c r="BA18" s="64">
        <v>565.03200000000004</v>
      </c>
      <c r="BB18" s="63">
        <v>8</v>
      </c>
      <c r="BC18" s="64">
        <f t="shared" si="17"/>
        <v>0</v>
      </c>
      <c r="BD18" s="62">
        <v>586.58399999999995</v>
      </c>
      <c r="BE18" s="63">
        <v>4</v>
      </c>
      <c r="BF18" s="64">
        <f t="shared" si="18"/>
        <v>0</v>
      </c>
      <c r="BG18" s="96"/>
      <c r="BH18" s="54" t="s">
        <v>115</v>
      </c>
      <c r="BI18" s="54" t="s">
        <v>116</v>
      </c>
      <c r="BJ18" s="54" t="s">
        <v>117</v>
      </c>
      <c r="BK18" s="54" t="s">
        <v>118</v>
      </c>
      <c r="BL18" s="54" t="s">
        <v>119</v>
      </c>
      <c r="BM18" s="54" t="s">
        <v>120</v>
      </c>
      <c r="BN18" s="54" t="s">
        <v>121</v>
      </c>
      <c r="BO18" s="54" t="s">
        <v>122</v>
      </c>
      <c r="BP18" s="54" t="s">
        <v>123</v>
      </c>
      <c r="BQ18" s="54" t="s">
        <v>124</v>
      </c>
      <c r="BR18" s="54" t="s">
        <v>125</v>
      </c>
      <c r="BS18" s="54" t="s">
        <v>126</v>
      </c>
      <c r="BT18" s="54" t="s">
        <v>127</v>
      </c>
      <c r="BU18" s="54" t="s">
        <v>128</v>
      </c>
      <c r="BV18" s="54" t="s">
        <v>129</v>
      </c>
      <c r="BW18" s="54" t="s">
        <v>130</v>
      </c>
      <c r="BX18" s="54" t="s">
        <v>131</v>
      </c>
      <c r="BY18" s="54" t="s">
        <v>132</v>
      </c>
      <c r="BZ18" s="54" t="s">
        <v>133</v>
      </c>
    </row>
    <row r="19" spans="1:78" ht="19.25" customHeight="1" x14ac:dyDescent="0.45">
      <c r="A19" s="61" t="s">
        <v>54</v>
      </c>
      <c r="B19" s="62">
        <v>87.347999999999999</v>
      </c>
      <c r="C19" s="63">
        <v>12</v>
      </c>
      <c r="D19" s="64">
        <f t="shared" si="0"/>
        <v>0</v>
      </c>
      <c r="E19" s="62">
        <v>108.24</v>
      </c>
      <c r="F19" s="63">
        <v>12</v>
      </c>
      <c r="G19" s="64">
        <f t="shared" si="1"/>
        <v>0</v>
      </c>
      <c r="H19" s="62">
        <v>131.49599999999998</v>
      </c>
      <c r="I19" s="63">
        <v>12</v>
      </c>
      <c r="J19" s="64">
        <f t="shared" si="2"/>
        <v>0</v>
      </c>
      <c r="K19" s="62">
        <v>151.10399999999998</v>
      </c>
      <c r="L19" s="63">
        <v>12</v>
      </c>
      <c r="M19" s="64">
        <f t="shared" si="3"/>
        <v>0</v>
      </c>
      <c r="N19" s="62">
        <v>176.51999999999998</v>
      </c>
      <c r="O19" s="63">
        <v>12</v>
      </c>
      <c r="P19" s="64">
        <f t="shared" si="4"/>
        <v>0</v>
      </c>
      <c r="Q19" s="62">
        <v>192.9</v>
      </c>
      <c r="R19" s="63">
        <v>12</v>
      </c>
      <c r="S19" s="64">
        <f t="shared" si="5"/>
        <v>0</v>
      </c>
      <c r="T19" s="62">
        <v>222.54</v>
      </c>
      <c r="U19" s="63">
        <v>8</v>
      </c>
      <c r="V19" s="64">
        <f t="shared" si="6"/>
        <v>0</v>
      </c>
      <c r="W19" s="62">
        <v>253.35599999999999</v>
      </c>
      <c r="X19" s="63">
        <v>8</v>
      </c>
      <c r="Y19" s="64">
        <f t="shared" si="7"/>
        <v>0</v>
      </c>
      <c r="Z19" s="62">
        <v>271.464</v>
      </c>
      <c r="AA19" s="63">
        <v>8</v>
      </c>
      <c r="AB19" s="64">
        <f t="shared" si="8"/>
        <v>0</v>
      </c>
      <c r="AC19" s="62">
        <v>314.928</v>
      </c>
      <c r="AD19" s="63">
        <v>8</v>
      </c>
      <c r="AE19" s="64">
        <f t="shared" si="9"/>
        <v>0</v>
      </c>
      <c r="AF19" s="62">
        <v>349.26</v>
      </c>
      <c r="AG19" s="63">
        <v>8</v>
      </c>
      <c r="AH19" s="64">
        <f t="shared" si="10"/>
        <v>0</v>
      </c>
      <c r="AI19" s="64">
        <v>403.05599999999998</v>
      </c>
      <c r="AJ19" s="63">
        <v>8</v>
      </c>
      <c r="AK19" s="64">
        <f t="shared" si="11"/>
        <v>0</v>
      </c>
      <c r="AL19" s="64">
        <v>428.47199999999998</v>
      </c>
      <c r="AM19" s="63">
        <v>8</v>
      </c>
      <c r="AN19" s="64">
        <f t="shared" si="12"/>
        <v>0</v>
      </c>
      <c r="AO19" s="64">
        <v>465.16799999999995</v>
      </c>
      <c r="AP19" s="63">
        <v>8</v>
      </c>
      <c r="AQ19" s="64">
        <f t="shared" si="13"/>
        <v>0</v>
      </c>
      <c r="AR19" s="64">
        <v>488.38799999999998</v>
      </c>
      <c r="AS19" s="63">
        <v>8</v>
      </c>
      <c r="AT19" s="64">
        <f t="shared" si="14"/>
        <v>0</v>
      </c>
      <c r="AU19" s="64">
        <v>528.99599999999998</v>
      </c>
      <c r="AV19" s="63">
        <v>8</v>
      </c>
      <c r="AW19" s="64">
        <f t="shared" si="15"/>
        <v>0</v>
      </c>
      <c r="AX19" s="64">
        <v>551.31600000000003</v>
      </c>
      <c r="AY19" s="63">
        <v>8</v>
      </c>
      <c r="AZ19" s="64">
        <f t="shared" si="16"/>
        <v>0</v>
      </c>
      <c r="BA19" s="64">
        <v>591.10799999999995</v>
      </c>
      <c r="BB19" s="63">
        <v>8</v>
      </c>
      <c r="BC19" s="64">
        <f t="shared" si="17"/>
        <v>0</v>
      </c>
      <c r="BD19" s="62">
        <v>613.77599999999995</v>
      </c>
      <c r="BE19" s="63">
        <v>4</v>
      </c>
      <c r="BF19" s="64">
        <f t="shared" si="18"/>
        <v>0</v>
      </c>
      <c r="BG19" s="96"/>
      <c r="BH19" s="54" t="s">
        <v>134</v>
      </c>
      <c r="BI19" s="54" t="s">
        <v>135</v>
      </c>
      <c r="BJ19" s="54" t="s">
        <v>136</v>
      </c>
      <c r="BK19" s="54" t="s">
        <v>137</v>
      </c>
      <c r="BL19" s="54" t="s">
        <v>138</v>
      </c>
      <c r="BM19" s="54" t="s">
        <v>139</v>
      </c>
      <c r="BN19" s="54" t="s">
        <v>140</v>
      </c>
      <c r="BO19" s="54" t="s">
        <v>141</v>
      </c>
      <c r="BP19" s="54" t="s">
        <v>142</v>
      </c>
      <c r="BQ19" s="54" t="s">
        <v>143</v>
      </c>
      <c r="BR19" s="54" t="s">
        <v>144</v>
      </c>
      <c r="BS19" s="54" t="s">
        <v>145</v>
      </c>
      <c r="BT19" s="54" t="s">
        <v>146</v>
      </c>
      <c r="BU19" s="54" t="s">
        <v>147</v>
      </c>
      <c r="BV19" s="54" t="s">
        <v>148</v>
      </c>
      <c r="BW19" s="54" t="s">
        <v>149</v>
      </c>
      <c r="BX19" s="54" t="s">
        <v>150</v>
      </c>
      <c r="BY19" s="54" t="s">
        <v>151</v>
      </c>
      <c r="BZ19" s="54" t="s">
        <v>152</v>
      </c>
    </row>
    <row r="20" spans="1:78" ht="19.25" customHeight="1" x14ac:dyDescent="0.45">
      <c r="A20" s="61" t="s">
        <v>74</v>
      </c>
      <c r="B20" s="62">
        <v>97.2</v>
      </c>
      <c r="C20" s="63">
        <v>8</v>
      </c>
      <c r="D20" s="64">
        <f t="shared" si="0"/>
        <v>0</v>
      </c>
      <c r="E20" s="62">
        <v>121.96799999999999</v>
      </c>
      <c r="F20" s="63">
        <v>8</v>
      </c>
      <c r="G20" s="64">
        <f t="shared" si="1"/>
        <v>0</v>
      </c>
      <c r="H20" s="62">
        <v>146.73599999999999</v>
      </c>
      <c r="I20" s="63">
        <v>8</v>
      </c>
      <c r="J20" s="64">
        <f t="shared" si="2"/>
        <v>0</v>
      </c>
      <c r="K20" s="62">
        <v>174.78</v>
      </c>
      <c r="L20" s="63">
        <v>8</v>
      </c>
      <c r="M20" s="64">
        <f t="shared" si="3"/>
        <v>0</v>
      </c>
      <c r="N20" s="62">
        <v>204.14400000000001</v>
      </c>
      <c r="O20" s="63">
        <v>8</v>
      </c>
      <c r="P20" s="64">
        <f t="shared" si="4"/>
        <v>0</v>
      </c>
      <c r="Q20" s="62">
        <v>240.22946616100384</v>
      </c>
      <c r="R20" s="63">
        <v>8</v>
      </c>
      <c r="S20" s="64">
        <f t="shared" si="5"/>
        <v>0</v>
      </c>
      <c r="T20" s="62">
        <v>274.20327489008656</v>
      </c>
      <c r="U20" s="63">
        <v>6</v>
      </c>
      <c r="V20" s="64">
        <f t="shared" si="6"/>
        <v>0</v>
      </c>
      <c r="W20" s="62">
        <v>304.063937785836</v>
      </c>
      <c r="X20" s="63">
        <v>6</v>
      </c>
      <c r="Y20" s="64">
        <f t="shared" si="7"/>
        <v>0</v>
      </c>
      <c r="Z20" s="62">
        <v>333.92460068158539</v>
      </c>
      <c r="AA20" s="63">
        <v>6</v>
      </c>
      <c r="AB20" s="64">
        <f t="shared" si="8"/>
        <v>0</v>
      </c>
      <c r="AC20" s="62">
        <v>359.83199999999999</v>
      </c>
      <c r="AD20" s="63">
        <v>8</v>
      </c>
      <c r="AE20" s="64">
        <f t="shared" si="9"/>
        <v>0</v>
      </c>
      <c r="AF20" s="62">
        <v>395.16</v>
      </c>
      <c r="AG20" s="63">
        <v>8</v>
      </c>
      <c r="AH20" s="64">
        <f t="shared" si="10"/>
        <v>0</v>
      </c>
      <c r="AI20" s="64">
        <v>454.17599999999999</v>
      </c>
      <c r="AJ20" s="63">
        <v>8</v>
      </c>
      <c r="AK20" s="64">
        <f t="shared" si="11"/>
        <v>0</v>
      </c>
      <c r="AL20" s="64">
        <v>481.392</v>
      </c>
      <c r="AM20" s="63">
        <v>8</v>
      </c>
      <c r="AN20" s="64">
        <f t="shared" si="12"/>
        <v>0</v>
      </c>
      <c r="AO20" s="64">
        <v>522.70799999999997</v>
      </c>
      <c r="AP20" s="63">
        <v>8</v>
      </c>
      <c r="AQ20" s="64">
        <f t="shared" si="13"/>
        <v>0</v>
      </c>
      <c r="AR20" s="64">
        <v>548.84399999999994</v>
      </c>
      <c r="AS20" s="63">
        <v>8</v>
      </c>
      <c r="AT20" s="64">
        <f t="shared" si="14"/>
        <v>0</v>
      </c>
      <c r="AU20" s="64">
        <v>594.25199999999995</v>
      </c>
      <c r="AV20" s="63">
        <v>8</v>
      </c>
      <c r="AW20" s="64">
        <f t="shared" si="15"/>
        <v>0</v>
      </c>
      <c r="AX20" s="64">
        <v>619.38</v>
      </c>
      <c r="AY20" s="63">
        <v>8</v>
      </c>
      <c r="AZ20" s="64">
        <f t="shared" si="16"/>
        <v>0</v>
      </c>
      <c r="BA20" s="64">
        <v>662.78399999999999</v>
      </c>
      <c r="BB20" s="63">
        <v>8</v>
      </c>
      <c r="BC20" s="64">
        <f t="shared" si="17"/>
        <v>0</v>
      </c>
      <c r="BD20" s="62">
        <v>686.96400000000006</v>
      </c>
      <c r="BE20" s="63">
        <v>4</v>
      </c>
      <c r="BF20" s="64">
        <f t="shared" si="18"/>
        <v>0</v>
      </c>
      <c r="BG20" s="96"/>
      <c r="BH20" s="54" t="s">
        <v>153</v>
      </c>
      <c r="BI20" s="54" t="s">
        <v>154</v>
      </c>
      <c r="BJ20" s="54" t="s">
        <v>155</v>
      </c>
      <c r="BK20" s="54" t="s">
        <v>156</v>
      </c>
      <c r="BL20" s="54" t="s">
        <v>157</v>
      </c>
      <c r="BM20" s="54" t="s">
        <v>158</v>
      </c>
      <c r="BN20" s="54" t="s">
        <v>159</v>
      </c>
      <c r="BO20" s="54" t="s">
        <v>160</v>
      </c>
      <c r="BP20" s="54" t="s">
        <v>161</v>
      </c>
      <c r="BQ20" s="54" t="s">
        <v>162</v>
      </c>
      <c r="BR20" s="54" t="s">
        <v>163</v>
      </c>
      <c r="BS20" s="54" t="s">
        <v>164</v>
      </c>
      <c r="BT20" s="54" t="s">
        <v>165</v>
      </c>
      <c r="BU20" s="54" t="s">
        <v>166</v>
      </c>
      <c r="BV20" s="54" t="s">
        <v>167</v>
      </c>
      <c r="BW20" s="54" t="s">
        <v>168</v>
      </c>
      <c r="BX20" s="54" t="s">
        <v>169</v>
      </c>
      <c r="BY20" s="54" t="s">
        <v>170</v>
      </c>
      <c r="BZ20" s="54" t="s">
        <v>171</v>
      </c>
    </row>
    <row r="21" spans="1:78" ht="19.25" customHeight="1" x14ac:dyDescent="0.45">
      <c r="A21" s="65" t="s">
        <v>94</v>
      </c>
      <c r="B21" s="66">
        <v>120.43199999999999</v>
      </c>
      <c r="C21" s="67">
        <v>8</v>
      </c>
      <c r="D21" s="68">
        <f t="shared" si="0"/>
        <v>0</v>
      </c>
      <c r="E21" s="66">
        <v>155.988</v>
      </c>
      <c r="F21" s="67">
        <v>8</v>
      </c>
      <c r="G21" s="68">
        <f t="shared" si="1"/>
        <v>0</v>
      </c>
      <c r="H21" s="66">
        <v>191.54400000000001</v>
      </c>
      <c r="I21" s="67">
        <v>8</v>
      </c>
      <c r="J21" s="68">
        <f t="shared" si="2"/>
        <v>0</v>
      </c>
      <c r="K21" s="66">
        <v>230.47199999999998</v>
      </c>
      <c r="L21" s="67">
        <v>8</v>
      </c>
      <c r="M21" s="68">
        <f t="shared" si="3"/>
        <v>0</v>
      </c>
      <c r="N21" s="66">
        <v>270.86399999999998</v>
      </c>
      <c r="O21" s="67">
        <v>8</v>
      </c>
      <c r="P21" s="68">
        <f t="shared" si="4"/>
        <v>0</v>
      </c>
      <c r="Q21" s="66">
        <v>300.26400000000001</v>
      </c>
      <c r="R21" s="67">
        <v>8</v>
      </c>
      <c r="S21" s="68">
        <f t="shared" si="5"/>
        <v>0</v>
      </c>
      <c r="T21" s="66">
        <v>336.38399999999996</v>
      </c>
      <c r="U21" s="67">
        <v>6</v>
      </c>
      <c r="V21" s="68">
        <f t="shared" si="6"/>
        <v>0</v>
      </c>
      <c r="W21" s="66">
        <v>382.14</v>
      </c>
      <c r="X21" s="67">
        <v>6</v>
      </c>
      <c r="Y21" s="68">
        <f t="shared" si="7"/>
        <v>0</v>
      </c>
      <c r="Z21" s="66">
        <v>424.28399999999999</v>
      </c>
      <c r="AA21" s="67">
        <v>6</v>
      </c>
      <c r="AB21" s="68">
        <f t="shared" si="8"/>
        <v>0</v>
      </c>
      <c r="AC21" s="66">
        <v>484.30799999999994</v>
      </c>
      <c r="AD21" s="67">
        <v>8</v>
      </c>
      <c r="AE21" s="68">
        <f t="shared" si="9"/>
        <v>0</v>
      </c>
      <c r="AF21" s="66">
        <v>530.20799999999997</v>
      </c>
      <c r="AG21" s="67">
        <v>8</v>
      </c>
      <c r="AH21" s="68">
        <f t="shared" si="10"/>
        <v>0</v>
      </c>
      <c r="AI21" s="68">
        <v>606.97199999999998</v>
      </c>
      <c r="AJ21" s="67">
        <v>8</v>
      </c>
      <c r="AK21" s="68">
        <f t="shared" si="11"/>
        <v>0</v>
      </c>
      <c r="AL21" s="68">
        <v>642.82800000000009</v>
      </c>
      <c r="AM21" s="67">
        <v>8</v>
      </c>
      <c r="AN21" s="68">
        <f t="shared" si="12"/>
        <v>0</v>
      </c>
      <c r="AO21" s="68">
        <v>698.26799999999992</v>
      </c>
      <c r="AP21" s="67">
        <v>8</v>
      </c>
      <c r="AQ21" s="68">
        <f t="shared" si="13"/>
        <v>0</v>
      </c>
      <c r="AR21" s="68">
        <v>733.34399999999994</v>
      </c>
      <c r="AS21" s="67">
        <v>8</v>
      </c>
      <c r="AT21" s="68">
        <f t="shared" si="14"/>
        <v>0</v>
      </c>
      <c r="AU21" s="68">
        <v>793.22399999999993</v>
      </c>
      <c r="AV21" s="67">
        <v>8</v>
      </c>
      <c r="AW21" s="68">
        <f t="shared" si="15"/>
        <v>0</v>
      </c>
      <c r="AX21" s="68">
        <v>826.94399999999996</v>
      </c>
      <c r="AY21" s="67">
        <v>8</v>
      </c>
      <c r="AZ21" s="68">
        <f t="shared" si="16"/>
        <v>0</v>
      </c>
      <c r="BA21" s="68">
        <v>884.52</v>
      </c>
      <c r="BB21" s="67">
        <v>8</v>
      </c>
      <c r="BC21" s="68">
        <f t="shared" si="17"/>
        <v>0</v>
      </c>
      <c r="BD21" s="66">
        <v>916.32</v>
      </c>
      <c r="BE21" s="67">
        <v>4</v>
      </c>
      <c r="BF21" s="68">
        <f t="shared" si="18"/>
        <v>0</v>
      </c>
      <c r="BG21" s="96"/>
      <c r="BH21" s="54" t="s">
        <v>172</v>
      </c>
      <c r="BI21" s="54" t="s">
        <v>173</v>
      </c>
      <c r="BJ21" s="54" t="s">
        <v>174</v>
      </c>
      <c r="BK21" s="54" t="s">
        <v>175</v>
      </c>
      <c r="BL21" s="54" t="s">
        <v>176</v>
      </c>
      <c r="BM21" s="54" t="s">
        <v>177</v>
      </c>
      <c r="BN21" s="54" t="s">
        <v>178</v>
      </c>
      <c r="BO21" s="54" t="s">
        <v>179</v>
      </c>
      <c r="BP21" s="54" t="s">
        <v>180</v>
      </c>
      <c r="BQ21" s="54" t="s">
        <v>181</v>
      </c>
      <c r="BR21" s="54" t="s">
        <v>182</v>
      </c>
      <c r="BS21" s="54" t="s">
        <v>183</v>
      </c>
      <c r="BT21" s="54" t="s">
        <v>184</v>
      </c>
      <c r="BU21" s="54" t="s">
        <v>185</v>
      </c>
      <c r="BV21" s="54" t="s">
        <v>186</v>
      </c>
      <c r="BW21" s="54" t="s">
        <v>187</v>
      </c>
      <c r="BX21" s="54" t="s">
        <v>188</v>
      </c>
      <c r="BY21" s="54" t="s">
        <v>189</v>
      </c>
      <c r="BZ21" s="54" t="s">
        <v>190</v>
      </c>
    </row>
    <row r="22" spans="1:78" ht="19.25" customHeight="1" x14ac:dyDescent="0.45">
      <c r="A22" s="69" t="s">
        <v>191</v>
      </c>
      <c r="B22" s="52">
        <v>89.387999999999991</v>
      </c>
      <c r="C22" s="55">
        <v>12</v>
      </c>
      <c r="D22" s="56">
        <f t="shared" si="0"/>
        <v>0</v>
      </c>
      <c r="E22" s="52">
        <v>108.66</v>
      </c>
      <c r="F22" s="55">
        <v>12</v>
      </c>
      <c r="G22" s="56">
        <f t="shared" si="1"/>
        <v>0</v>
      </c>
      <c r="H22" s="52">
        <v>136.28399999999999</v>
      </c>
      <c r="I22" s="55">
        <v>12</v>
      </c>
      <c r="J22" s="56">
        <f t="shared" si="2"/>
        <v>0</v>
      </c>
      <c r="K22" s="52">
        <v>157.536</v>
      </c>
      <c r="L22" s="55">
        <v>12</v>
      </c>
      <c r="M22" s="56">
        <f t="shared" si="3"/>
        <v>0</v>
      </c>
      <c r="N22" s="52">
        <v>182.48399999999998</v>
      </c>
      <c r="O22" s="55">
        <v>12</v>
      </c>
      <c r="P22" s="56">
        <f t="shared" si="4"/>
        <v>0</v>
      </c>
      <c r="Q22" s="52">
        <v>206.42400000000001</v>
      </c>
      <c r="R22" s="55">
        <v>12</v>
      </c>
      <c r="S22" s="56">
        <f t="shared" si="5"/>
        <v>0</v>
      </c>
      <c r="T22" s="52">
        <v>239.97599999999997</v>
      </c>
      <c r="U22" s="55">
        <v>8</v>
      </c>
      <c r="V22" s="56">
        <f t="shared" si="6"/>
        <v>0</v>
      </c>
      <c r="W22" s="52">
        <v>250.84799999999998</v>
      </c>
      <c r="X22" s="55">
        <v>8</v>
      </c>
      <c r="Y22" s="56">
        <f t="shared" si="7"/>
        <v>0</v>
      </c>
      <c r="Z22" s="52">
        <v>281.30399999999997</v>
      </c>
      <c r="AA22" s="55">
        <v>10</v>
      </c>
      <c r="AB22" s="56">
        <f t="shared" si="8"/>
        <v>0</v>
      </c>
      <c r="AC22" s="52">
        <v>325.92</v>
      </c>
      <c r="AD22" s="55">
        <v>8</v>
      </c>
      <c r="AE22" s="56">
        <f t="shared" si="9"/>
        <v>0</v>
      </c>
      <c r="AF22" s="52">
        <v>361.10399999999998</v>
      </c>
      <c r="AG22" s="55">
        <v>8</v>
      </c>
      <c r="AH22" s="56">
        <f t="shared" si="10"/>
        <v>0</v>
      </c>
      <c r="AI22" s="56">
        <v>416.76</v>
      </c>
      <c r="AJ22" s="55">
        <v>8</v>
      </c>
      <c r="AK22" s="56">
        <f t="shared" si="11"/>
        <v>0</v>
      </c>
      <c r="AL22" s="56">
        <v>442.87200000000001</v>
      </c>
      <c r="AM22" s="55">
        <v>8</v>
      </c>
      <c r="AN22" s="56">
        <f t="shared" si="12"/>
        <v>0</v>
      </c>
      <c r="AO22" s="56">
        <v>480.74399999999997</v>
      </c>
      <c r="AP22" s="55">
        <v>8</v>
      </c>
      <c r="AQ22" s="56">
        <f t="shared" si="13"/>
        <v>0</v>
      </c>
      <c r="AR22" s="56">
        <v>504.70799999999997</v>
      </c>
      <c r="AS22" s="55">
        <v>8</v>
      </c>
      <c r="AT22" s="56">
        <f t="shared" si="14"/>
        <v>0</v>
      </c>
      <c r="AU22" s="56">
        <v>546.85199999999998</v>
      </c>
      <c r="AV22" s="55">
        <v>8</v>
      </c>
      <c r="AW22" s="56">
        <f t="shared" si="15"/>
        <v>0</v>
      </c>
      <c r="AX22" s="56">
        <v>569.88</v>
      </c>
      <c r="AY22" s="55">
        <v>8</v>
      </c>
      <c r="AZ22" s="56">
        <f t="shared" si="16"/>
        <v>0</v>
      </c>
      <c r="BA22" s="56">
        <v>610.84799999999996</v>
      </c>
      <c r="BB22" s="55">
        <v>8</v>
      </c>
      <c r="BC22" s="56">
        <f t="shared" si="17"/>
        <v>0</v>
      </c>
      <c r="BD22" s="52">
        <v>634.14</v>
      </c>
      <c r="BE22" s="55">
        <v>4</v>
      </c>
      <c r="BF22" s="56">
        <f t="shared" si="18"/>
        <v>0</v>
      </c>
      <c r="BG22" s="96"/>
      <c r="BH22" s="54" t="s">
        <v>192</v>
      </c>
      <c r="BI22" s="54" t="s">
        <v>193</v>
      </c>
      <c r="BJ22" s="54" t="s">
        <v>194</v>
      </c>
      <c r="BK22" s="54" t="s">
        <v>195</v>
      </c>
      <c r="BL22" s="54" t="s">
        <v>196</v>
      </c>
      <c r="BM22" s="54" t="s">
        <v>197</v>
      </c>
      <c r="BN22" s="54" t="s">
        <v>198</v>
      </c>
      <c r="BO22" s="54" t="s">
        <v>199</v>
      </c>
      <c r="BP22" s="54" t="s">
        <v>200</v>
      </c>
      <c r="BQ22" s="54" t="s">
        <v>201</v>
      </c>
      <c r="BR22" s="54" t="s">
        <v>202</v>
      </c>
      <c r="BS22" s="54" t="s">
        <v>203</v>
      </c>
      <c r="BT22" s="54" t="s">
        <v>204</v>
      </c>
      <c r="BU22" s="54" t="s">
        <v>205</v>
      </c>
      <c r="BV22" s="54" t="s">
        <v>206</v>
      </c>
      <c r="BW22" s="54" t="s">
        <v>207</v>
      </c>
      <c r="BX22" s="54" t="s">
        <v>208</v>
      </c>
      <c r="BY22" s="54" t="s">
        <v>209</v>
      </c>
      <c r="BZ22" s="54" t="s">
        <v>210</v>
      </c>
    </row>
    <row r="23" spans="1:78" ht="19.25" customHeight="1" x14ac:dyDescent="0.45">
      <c r="A23" s="69" t="s">
        <v>54</v>
      </c>
      <c r="B23" s="52">
        <v>94.427999999999997</v>
      </c>
      <c r="C23" s="55">
        <v>12</v>
      </c>
      <c r="D23" s="56">
        <f t="shared" si="0"/>
        <v>0</v>
      </c>
      <c r="E23" s="52">
        <v>117.02399999999999</v>
      </c>
      <c r="F23" s="55">
        <v>12</v>
      </c>
      <c r="G23" s="56">
        <f t="shared" si="1"/>
        <v>0</v>
      </c>
      <c r="H23" s="52">
        <v>142.15199999999999</v>
      </c>
      <c r="I23" s="55">
        <v>12</v>
      </c>
      <c r="J23" s="56">
        <f t="shared" si="2"/>
        <v>0</v>
      </c>
      <c r="K23" s="52">
        <v>163.35599999999999</v>
      </c>
      <c r="L23" s="55">
        <v>12</v>
      </c>
      <c r="M23" s="56">
        <f t="shared" si="3"/>
        <v>0</v>
      </c>
      <c r="N23" s="52">
        <v>190.82400000000001</v>
      </c>
      <c r="O23" s="55">
        <v>12</v>
      </c>
      <c r="P23" s="56">
        <f t="shared" si="4"/>
        <v>0</v>
      </c>
      <c r="Q23" s="52">
        <v>208.536</v>
      </c>
      <c r="R23" s="55">
        <v>12</v>
      </c>
      <c r="S23" s="56">
        <f t="shared" si="5"/>
        <v>0</v>
      </c>
      <c r="T23" s="52">
        <v>240.58799999999999</v>
      </c>
      <c r="U23" s="55">
        <v>8</v>
      </c>
      <c r="V23" s="56">
        <f t="shared" si="6"/>
        <v>0</v>
      </c>
      <c r="W23" s="52">
        <v>273.89999999999998</v>
      </c>
      <c r="X23" s="55">
        <v>8</v>
      </c>
      <c r="Y23" s="56">
        <f t="shared" si="7"/>
        <v>0</v>
      </c>
      <c r="Z23" s="52">
        <v>293.47199999999998</v>
      </c>
      <c r="AA23" s="55">
        <v>8</v>
      </c>
      <c r="AB23" s="56">
        <f t="shared" si="8"/>
        <v>0</v>
      </c>
      <c r="AC23" s="52">
        <v>340.464</v>
      </c>
      <c r="AD23" s="55">
        <v>8</v>
      </c>
      <c r="AE23" s="56">
        <f t="shared" si="9"/>
        <v>0</v>
      </c>
      <c r="AF23" s="52">
        <v>377.58</v>
      </c>
      <c r="AG23" s="55">
        <v>8</v>
      </c>
      <c r="AH23" s="56">
        <f t="shared" si="10"/>
        <v>0</v>
      </c>
      <c r="AI23" s="56">
        <v>435.74399999999997</v>
      </c>
      <c r="AJ23" s="55">
        <v>8</v>
      </c>
      <c r="AK23" s="56">
        <f t="shared" si="11"/>
        <v>0</v>
      </c>
      <c r="AL23" s="56">
        <v>463.21199999999999</v>
      </c>
      <c r="AM23" s="55">
        <v>8</v>
      </c>
      <c r="AN23" s="56">
        <f t="shared" si="12"/>
        <v>0</v>
      </c>
      <c r="AO23" s="56">
        <v>502.88399999999996</v>
      </c>
      <c r="AP23" s="55">
        <v>8</v>
      </c>
      <c r="AQ23" s="56">
        <f t="shared" si="13"/>
        <v>0</v>
      </c>
      <c r="AR23" s="56">
        <v>527.98799999999994</v>
      </c>
      <c r="AS23" s="55">
        <v>8</v>
      </c>
      <c r="AT23" s="56">
        <f t="shared" si="14"/>
        <v>0</v>
      </c>
      <c r="AU23" s="56">
        <v>571.88400000000001</v>
      </c>
      <c r="AV23" s="55">
        <v>8</v>
      </c>
      <c r="AW23" s="56">
        <f t="shared" si="15"/>
        <v>0</v>
      </c>
      <c r="AX23" s="56">
        <v>596.01599999999996</v>
      </c>
      <c r="AY23" s="55">
        <v>8</v>
      </c>
      <c r="AZ23" s="56">
        <f t="shared" si="16"/>
        <v>0</v>
      </c>
      <c r="BA23" s="56">
        <v>639.03599999999994</v>
      </c>
      <c r="BB23" s="55">
        <v>8</v>
      </c>
      <c r="BC23" s="56">
        <f t="shared" si="17"/>
        <v>0</v>
      </c>
      <c r="BD23" s="52">
        <v>663.54000000000008</v>
      </c>
      <c r="BE23" s="55">
        <v>4</v>
      </c>
      <c r="BF23" s="56">
        <f t="shared" si="18"/>
        <v>0</v>
      </c>
      <c r="BG23" s="96"/>
      <c r="BH23" s="54" t="s">
        <v>211</v>
      </c>
      <c r="BI23" s="54" t="s">
        <v>212</v>
      </c>
      <c r="BJ23" s="54" t="s">
        <v>213</v>
      </c>
      <c r="BK23" s="54" t="s">
        <v>214</v>
      </c>
      <c r="BL23" s="54" t="s">
        <v>215</v>
      </c>
      <c r="BM23" s="54" t="s">
        <v>216</v>
      </c>
      <c r="BN23" s="54" t="s">
        <v>217</v>
      </c>
      <c r="BO23" s="54" t="s">
        <v>218</v>
      </c>
      <c r="BP23" s="54" t="s">
        <v>219</v>
      </c>
      <c r="BQ23" s="54" t="s">
        <v>220</v>
      </c>
      <c r="BR23" s="54" t="s">
        <v>221</v>
      </c>
      <c r="BS23" s="54" t="s">
        <v>222</v>
      </c>
      <c r="BT23" s="54" t="s">
        <v>223</v>
      </c>
      <c r="BU23" s="54" t="s">
        <v>224</v>
      </c>
      <c r="BV23" s="54" t="s">
        <v>225</v>
      </c>
      <c r="BW23" s="54" t="s">
        <v>226</v>
      </c>
      <c r="BX23" s="54" t="s">
        <v>227</v>
      </c>
      <c r="BY23" s="54" t="s">
        <v>228</v>
      </c>
      <c r="BZ23" s="54" t="s">
        <v>229</v>
      </c>
    </row>
    <row r="24" spans="1:78" ht="19.25" customHeight="1" x14ac:dyDescent="0.45">
      <c r="A24" s="69" t="s">
        <v>74</v>
      </c>
      <c r="B24" s="52">
        <v>105.072</v>
      </c>
      <c r="C24" s="55">
        <v>8</v>
      </c>
      <c r="D24" s="56">
        <f t="shared" si="0"/>
        <v>0</v>
      </c>
      <c r="E24" s="52">
        <v>131.85599999999999</v>
      </c>
      <c r="F24" s="55">
        <v>8</v>
      </c>
      <c r="G24" s="56">
        <f t="shared" si="1"/>
        <v>0</v>
      </c>
      <c r="H24" s="52">
        <v>158.62799999999999</v>
      </c>
      <c r="I24" s="55">
        <v>8</v>
      </c>
      <c r="J24" s="56">
        <f t="shared" si="2"/>
        <v>0</v>
      </c>
      <c r="K24" s="52">
        <v>188.952</v>
      </c>
      <c r="L24" s="55">
        <v>8</v>
      </c>
      <c r="M24" s="56">
        <f t="shared" si="3"/>
        <v>0</v>
      </c>
      <c r="N24" s="52">
        <v>220.70399999999998</v>
      </c>
      <c r="O24" s="55">
        <v>8</v>
      </c>
      <c r="P24" s="56">
        <f t="shared" si="4"/>
        <v>0</v>
      </c>
      <c r="Q24" s="52">
        <v>241.10399999999998</v>
      </c>
      <c r="R24" s="55">
        <v>8</v>
      </c>
      <c r="S24" s="56">
        <f t="shared" si="5"/>
        <v>0</v>
      </c>
      <c r="T24" s="52">
        <v>268.44</v>
      </c>
      <c r="U24" s="55">
        <v>8</v>
      </c>
      <c r="V24" s="56">
        <f t="shared" si="6"/>
        <v>0</v>
      </c>
      <c r="W24" s="52">
        <v>305.83199999999999</v>
      </c>
      <c r="X24" s="55">
        <v>6</v>
      </c>
      <c r="Y24" s="56">
        <f t="shared" si="7"/>
        <v>0</v>
      </c>
      <c r="Z24" s="52">
        <v>339.50400000000002</v>
      </c>
      <c r="AA24" s="55">
        <v>8</v>
      </c>
      <c r="AB24" s="56">
        <f t="shared" si="8"/>
        <v>0</v>
      </c>
      <c r="AC24" s="52">
        <v>389.00400000000002</v>
      </c>
      <c r="AD24" s="55">
        <v>8</v>
      </c>
      <c r="AE24" s="56">
        <f t="shared" si="9"/>
        <v>0</v>
      </c>
      <c r="AF24" s="52">
        <v>427.2</v>
      </c>
      <c r="AG24" s="55">
        <v>8</v>
      </c>
      <c r="AH24" s="56">
        <f t="shared" si="10"/>
        <v>0</v>
      </c>
      <c r="AI24" s="56">
        <v>491.00400000000002</v>
      </c>
      <c r="AJ24" s="55">
        <v>8</v>
      </c>
      <c r="AK24" s="56">
        <f t="shared" si="11"/>
        <v>0</v>
      </c>
      <c r="AL24" s="56">
        <v>520.428</v>
      </c>
      <c r="AM24" s="55">
        <v>8</v>
      </c>
      <c r="AN24" s="56">
        <f t="shared" si="12"/>
        <v>0</v>
      </c>
      <c r="AO24" s="56">
        <v>565.09199999999998</v>
      </c>
      <c r="AP24" s="55">
        <v>8</v>
      </c>
      <c r="AQ24" s="56">
        <f t="shared" si="13"/>
        <v>0</v>
      </c>
      <c r="AR24" s="56">
        <v>593.33999999999992</v>
      </c>
      <c r="AS24" s="55">
        <v>8</v>
      </c>
      <c r="AT24" s="56">
        <f t="shared" si="14"/>
        <v>0</v>
      </c>
      <c r="AU24" s="56">
        <v>642.43200000000002</v>
      </c>
      <c r="AV24" s="55">
        <v>8</v>
      </c>
      <c r="AW24" s="56">
        <f t="shared" si="15"/>
        <v>0</v>
      </c>
      <c r="AX24" s="56">
        <v>669.6</v>
      </c>
      <c r="AY24" s="55">
        <v>8</v>
      </c>
      <c r="AZ24" s="56">
        <f t="shared" si="16"/>
        <v>0</v>
      </c>
      <c r="BA24" s="56">
        <v>716.52</v>
      </c>
      <c r="BB24" s="55">
        <v>8</v>
      </c>
      <c r="BC24" s="56">
        <f t="shared" si="17"/>
        <v>0</v>
      </c>
      <c r="BD24" s="52">
        <v>742.65599999999995</v>
      </c>
      <c r="BE24" s="55">
        <v>4</v>
      </c>
      <c r="BF24" s="56">
        <f t="shared" si="18"/>
        <v>0</v>
      </c>
      <c r="BG24" s="96"/>
      <c r="BH24" s="54" t="s">
        <v>230</v>
      </c>
      <c r="BI24" s="54" t="s">
        <v>231</v>
      </c>
      <c r="BJ24" s="54" t="s">
        <v>232</v>
      </c>
      <c r="BK24" s="54" t="s">
        <v>233</v>
      </c>
      <c r="BL24" s="54" t="s">
        <v>234</v>
      </c>
      <c r="BM24" s="54" t="s">
        <v>235</v>
      </c>
      <c r="BN24" s="54" t="s">
        <v>236</v>
      </c>
      <c r="BO24" s="54" t="s">
        <v>237</v>
      </c>
      <c r="BP24" s="54" t="s">
        <v>238</v>
      </c>
      <c r="BQ24" s="54" t="s">
        <v>239</v>
      </c>
      <c r="BR24" s="54" t="s">
        <v>240</v>
      </c>
      <c r="BS24" s="54" t="s">
        <v>241</v>
      </c>
      <c r="BT24" s="54" t="s">
        <v>242</v>
      </c>
      <c r="BU24" s="54" t="s">
        <v>243</v>
      </c>
      <c r="BV24" s="54" t="s">
        <v>244</v>
      </c>
      <c r="BW24" s="54" t="s">
        <v>245</v>
      </c>
      <c r="BX24" s="54" t="s">
        <v>246</v>
      </c>
      <c r="BY24" s="54" t="s">
        <v>247</v>
      </c>
      <c r="BZ24" s="54" t="s">
        <v>248</v>
      </c>
    </row>
    <row r="25" spans="1:78" ht="19.25" customHeight="1" x14ac:dyDescent="0.45">
      <c r="A25" s="57" t="s">
        <v>94</v>
      </c>
      <c r="B25" s="58">
        <v>130.19999999999999</v>
      </c>
      <c r="C25" s="59">
        <v>8</v>
      </c>
      <c r="D25" s="60">
        <f t="shared" si="0"/>
        <v>0</v>
      </c>
      <c r="E25" s="58">
        <v>168.636</v>
      </c>
      <c r="F25" s="59">
        <v>8</v>
      </c>
      <c r="G25" s="60">
        <f t="shared" si="1"/>
        <v>0</v>
      </c>
      <c r="H25" s="58">
        <v>207.08399999999997</v>
      </c>
      <c r="I25" s="59">
        <v>8</v>
      </c>
      <c r="J25" s="60">
        <f t="shared" si="2"/>
        <v>0</v>
      </c>
      <c r="K25" s="58">
        <v>249.16799999999998</v>
      </c>
      <c r="L25" s="59">
        <v>8</v>
      </c>
      <c r="M25" s="60">
        <f t="shared" si="3"/>
        <v>0</v>
      </c>
      <c r="N25" s="58">
        <v>292.82400000000001</v>
      </c>
      <c r="O25" s="59">
        <v>8</v>
      </c>
      <c r="P25" s="60">
        <f t="shared" si="4"/>
        <v>0</v>
      </c>
      <c r="Q25" s="58">
        <v>324.61199999999997</v>
      </c>
      <c r="R25" s="59">
        <v>8</v>
      </c>
      <c r="S25" s="60">
        <f t="shared" si="5"/>
        <v>0</v>
      </c>
      <c r="T25" s="58">
        <v>363.66</v>
      </c>
      <c r="U25" s="59">
        <v>6</v>
      </c>
      <c r="V25" s="60">
        <f t="shared" si="6"/>
        <v>0</v>
      </c>
      <c r="W25" s="58">
        <v>413.12399999999997</v>
      </c>
      <c r="X25" s="59">
        <v>6</v>
      </c>
      <c r="Y25" s="60">
        <f t="shared" si="7"/>
        <v>0</v>
      </c>
      <c r="Z25" s="58">
        <v>458.68799999999999</v>
      </c>
      <c r="AA25" s="59">
        <v>5</v>
      </c>
      <c r="AB25" s="60">
        <f t="shared" si="8"/>
        <v>0</v>
      </c>
      <c r="AC25" s="58">
        <v>523.58399999999995</v>
      </c>
      <c r="AD25" s="59">
        <v>8</v>
      </c>
      <c r="AE25" s="60">
        <f t="shared" si="9"/>
        <v>0</v>
      </c>
      <c r="AF25" s="58">
        <v>573.20399999999995</v>
      </c>
      <c r="AG25" s="59">
        <v>8</v>
      </c>
      <c r="AH25" s="60">
        <f t="shared" si="10"/>
        <v>0</v>
      </c>
      <c r="AI25" s="60">
        <v>656.18400000000008</v>
      </c>
      <c r="AJ25" s="59">
        <v>8</v>
      </c>
      <c r="AK25" s="60">
        <f t="shared" si="11"/>
        <v>0</v>
      </c>
      <c r="AL25" s="60">
        <v>694.95600000000002</v>
      </c>
      <c r="AM25" s="59">
        <v>8</v>
      </c>
      <c r="AN25" s="60">
        <f t="shared" si="12"/>
        <v>0</v>
      </c>
      <c r="AO25" s="60">
        <v>754.88400000000001</v>
      </c>
      <c r="AP25" s="59">
        <v>8</v>
      </c>
      <c r="AQ25" s="60">
        <f t="shared" si="13"/>
        <v>0</v>
      </c>
      <c r="AR25" s="60">
        <v>792.80399999999997</v>
      </c>
      <c r="AS25" s="59">
        <v>8</v>
      </c>
      <c r="AT25" s="60">
        <f t="shared" si="14"/>
        <v>0</v>
      </c>
      <c r="AU25" s="60">
        <v>857.53200000000004</v>
      </c>
      <c r="AV25" s="59">
        <v>8</v>
      </c>
      <c r="AW25" s="60">
        <f t="shared" si="15"/>
        <v>0</v>
      </c>
      <c r="AX25" s="60">
        <v>893.98799999999994</v>
      </c>
      <c r="AY25" s="59">
        <v>8</v>
      </c>
      <c r="AZ25" s="60">
        <f t="shared" si="16"/>
        <v>0</v>
      </c>
      <c r="BA25" s="60">
        <v>956.23199999999997</v>
      </c>
      <c r="BB25" s="59">
        <v>8</v>
      </c>
      <c r="BC25" s="60">
        <f t="shared" si="17"/>
        <v>0</v>
      </c>
      <c r="BD25" s="58">
        <v>990.62399999999991</v>
      </c>
      <c r="BE25" s="59">
        <v>4</v>
      </c>
      <c r="BF25" s="60">
        <f t="shared" si="18"/>
        <v>0</v>
      </c>
      <c r="BG25" s="96"/>
      <c r="BH25" s="54" t="s">
        <v>249</v>
      </c>
      <c r="BI25" s="54" t="s">
        <v>250</v>
      </c>
      <c r="BJ25" s="54" t="s">
        <v>251</v>
      </c>
      <c r="BK25" s="54" t="s">
        <v>252</v>
      </c>
      <c r="BL25" s="54" t="s">
        <v>253</v>
      </c>
      <c r="BM25" s="54" t="s">
        <v>254</v>
      </c>
      <c r="BN25" s="54" t="s">
        <v>255</v>
      </c>
      <c r="BO25" s="54" t="s">
        <v>256</v>
      </c>
      <c r="BP25" s="54" t="s">
        <v>257</v>
      </c>
      <c r="BQ25" s="54" t="s">
        <v>258</v>
      </c>
      <c r="BR25" s="54" t="s">
        <v>259</v>
      </c>
      <c r="BS25" s="54" t="s">
        <v>260</v>
      </c>
      <c r="BT25" s="54" t="s">
        <v>261</v>
      </c>
      <c r="BU25" s="54" t="s">
        <v>262</v>
      </c>
      <c r="BV25" s="54" t="s">
        <v>263</v>
      </c>
      <c r="BW25" s="54" t="s">
        <v>264</v>
      </c>
      <c r="BX25" s="54" t="s">
        <v>265</v>
      </c>
      <c r="BY25" s="54" t="s">
        <v>266</v>
      </c>
      <c r="BZ25" s="54" t="s">
        <v>267</v>
      </c>
    </row>
    <row r="26" spans="1:78" ht="19.25" customHeight="1" x14ac:dyDescent="0.45">
      <c r="A26" s="70" t="s">
        <v>268</v>
      </c>
      <c r="B26" s="62">
        <v>98.16</v>
      </c>
      <c r="C26" s="71">
        <v>12</v>
      </c>
      <c r="D26" s="62">
        <f t="shared" si="0"/>
        <v>0</v>
      </c>
      <c r="E26" s="62">
        <v>124.09199999999998</v>
      </c>
      <c r="F26" s="71">
        <v>12</v>
      </c>
      <c r="G26" s="62">
        <f t="shared" si="1"/>
        <v>0</v>
      </c>
      <c r="H26" s="62">
        <v>150.036</v>
      </c>
      <c r="I26" s="71">
        <v>12</v>
      </c>
      <c r="J26" s="62">
        <f t="shared" si="2"/>
        <v>0</v>
      </c>
      <c r="K26" s="62">
        <v>167.292</v>
      </c>
      <c r="L26" s="71">
        <v>12</v>
      </c>
      <c r="M26" s="62">
        <f t="shared" si="3"/>
        <v>0</v>
      </c>
      <c r="N26" s="62">
        <v>192.25200000000001</v>
      </c>
      <c r="O26" s="71">
        <v>12</v>
      </c>
      <c r="P26" s="62">
        <f t="shared" si="4"/>
        <v>0</v>
      </c>
      <c r="Q26" s="62">
        <v>221.72400000000002</v>
      </c>
      <c r="R26" s="71">
        <v>12</v>
      </c>
      <c r="S26" s="62">
        <f t="shared" si="5"/>
        <v>0</v>
      </c>
      <c r="T26" s="62">
        <v>249.46829373418257</v>
      </c>
      <c r="U26" s="71">
        <v>8</v>
      </c>
      <c r="V26" s="62">
        <f t="shared" si="6"/>
        <v>0</v>
      </c>
      <c r="W26" s="62">
        <v>276.73761610349953</v>
      </c>
      <c r="X26" s="71">
        <v>8</v>
      </c>
      <c r="Y26" s="62">
        <f t="shared" si="7"/>
        <v>0</v>
      </c>
      <c r="Z26" s="62">
        <v>292.31436391616967</v>
      </c>
      <c r="AA26" s="71">
        <v>10</v>
      </c>
      <c r="AB26" s="62">
        <f t="shared" si="8"/>
        <v>0</v>
      </c>
      <c r="AC26" s="62">
        <v>338.02799999999996</v>
      </c>
      <c r="AD26" s="71">
        <v>8</v>
      </c>
      <c r="AE26" s="62">
        <f t="shared" si="9"/>
        <v>0</v>
      </c>
      <c r="AF26" s="62">
        <v>378.012</v>
      </c>
      <c r="AG26" s="71">
        <v>8</v>
      </c>
      <c r="AH26" s="62">
        <f t="shared" si="10"/>
        <v>0</v>
      </c>
      <c r="AI26" s="62">
        <v>437.37600000000003</v>
      </c>
      <c r="AJ26" s="71">
        <v>8</v>
      </c>
      <c r="AK26" s="62">
        <f t="shared" si="11"/>
        <v>0</v>
      </c>
      <c r="AL26" s="62">
        <v>465.92399999999998</v>
      </c>
      <c r="AM26" s="71">
        <v>8</v>
      </c>
      <c r="AN26" s="62">
        <f t="shared" si="12"/>
        <v>0</v>
      </c>
      <c r="AO26" s="62">
        <v>505.81199999999995</v>
      </c>
      <c r="AP26" s="71">
        <v>8</v>
      </c>
      <c r="AQ26" s="62">
        <f t="shared" si="13"/>
        <v>0</v>
      </c>
      <c r="AR26" s="62">
        <v>531.048</v>
      </c>
      <c r="AS26" s="71">
        <v>8</v>
      </c>
      <c r="AT26" s="62">
        <f t="shared" si="14"/>
        <v>0</v>
      </c>
      <c r="AU26" s="62">
        <v>575.25599999999997</v>
      </c>
      <c r="AV26" s="71">
        <v>8</v>
      </c>
      <c r="AW26" s="62">
        <f t="shared" si="15"/>
        <v>0</v>
      </c>
      <c r="AX26" s="62">
        <v>599.52</v>
      </c>
      <c r="AY26" s="71">
        <v>8</v>
      </c>
      <c r="AZ26" s="62">
        <f t="shared" si="16"/>
        <v>0</v>
      </c>
      <c r="BA26" s="62">
        <v>643.69199999999989</v>
      </c>
      <c r="BB26" s="71">
        <v>8</v>
      </c>
      <c r="BC26" s="62">
        <f t="shared" si="17"/>
        <v>0</v>
      </c>
      <c r="BD26" s="62">
        <v>669.24</v>
      </c>
      <c r="BE26" s="71">
        <v>4</v>
      </c>
      <c r="BF26" s="62">
        <f t="shared" si="18"/>
        <v>0</v>
      </c>
      <c r="BG26" s="95"/>
      <c r="BH26" s="54" t="s">
        <v>269</v>
      </c>
      <c r="BI26" s="54" t="s">
        <v>270</v>
      </c>
      <c r="BJ26" s="54" t="s">
        <v>271</v>
      </c>
      <c r="BK26" s="54" t="s">
        <v>272</v>
      </c>
      <c r="BL26" s="54" t="s">
        <v>273</v>
      </c>
      <c r="BM26" s="54" t="s">
        <v>274</v>
      </c>
      <c r="BN26" s="54" t="s">
        <v>275</v>
      </c>
      <c r="BO26" s="54" t="s">
        <v>276</v>
      </c>
      <c r="BP26" s="54" t="s">
        <v>277</v>
      </c>
      <c r="BQ26" s="54" t="s">
        <v>278</v>
      </c>
      <c r="BR26" s="54" t="s">
        <v>279</v>
      </c>
      <c r="BS26" s="54" t="s">
        <v>280</v>
      </c>
      <c r="BT26" s="54" t="s">
        <v>281</v>
      </c>
      <c r="BU26" s="54" t="s">
        <v>282</v>
      </c>
      <c r="BV26" s="54" t="s">
        <v>283</v>
      </c>
      <c r="BW26" s="54" t="s">
        <v>284</v>
      </c>
      <c r="BX26" s="54" t="s">
        <v>285</v>
      </c>
      <c r="BY26" s="54" t="s">
        <v>286</v>
      </c>
      <c r="BZ26" s="54" t="s">
        <v>287</v>
      </c>
    </row>
    <row r="27" spans="1:78" ht="19.25" customHeight="1" x14ac:dyDescent="0.45">
      <c r="A27" s="72" t="s">
        <v>54</v>
      </c>
      <c r="B27" s="62">
        <v>101.39999999999999</v>
      </c>
      <c r="C27" s="71">
        <v>12</v>
      </c>
      <c r="D27" s="62">
        <f t="shared" si="0"/>
        <v>0</v>
      </c>
      <c r="E27" s="62">
        <v>127.19999999999999</v>
      </c>
      <c r="F27" s="71">
        <v>12</v>
      </c>
      <c r="G27" s="62">
        <f t="shared" si="1"/>
        <v>0</v>
      </c>
      <c r="H27" s="62">
        <v>153.012</v>
      </c>
      <c r="I27" s="71">
        <v>12</v>
      </c>
      <c r="J27" s="62">
        <f t="shared" si="2"/>
        <v>0</v>
      </c>
      <c r="K27" s="62">
        <v>174.6</v>
      </c>
      <c r="L27" s="71">
        <v>12</v>
      </c>
      <c r="M27" s="62">
        <f t="shared" si="3"/>
        <v>0</v>
      </c>
      <c r="N27" s="62">
        <v>200.77199999999999</v>
      </c>
      <c r="O27" s="71">
        <v>12</v>
      </c>
      <c r="P27" s="62">
        <f t="shared" si="4"/>
        <v>0</v>
      </c>
      <c r="Q27" s="62">
        <v>238.92</v>
      </c>
      <c r="R27" s="71">
        <v>12</v>
      </c>
      <c r="S27" s="62">
        <f t="shared" si="5"/>
        <v>0</v>
      </c>
      <c r="T27" s="62">
        <v>267.45599999999996</v>
      </c>
      <c r="U27" s="71">
        <v>8</v>
      </c>
      <c r="V27" s="62">
        <f t="shared" si="6"/>
        <v>0</v>
      </c>
      <c r="W27" s="62">
        <v>281.02799999999996</v>
      </c>
      <c r="X27" s="71">
        <v>8</v>
      </c>
      <c r="Y27" s="62">
        <f t="shared" si="7"/>
        <v>0</v>
      </c>
      <c r="Z27" s="62">
        <v>308.42399999999998</v>
      </c>
      <c r="AA27" s="71">
        <v>8</v>
      </c>
      <c r="AB27" s="62">
        <f t="shared" si="8"/>
        <v>0</v>
      </c>
      <c r="AC27" s="62">
        <v>358.45199999999994</v>
      </c>
      <c r="AD27" s="71">
        <v>8</v>
      </c>
      <c r="AE27" s="62">
        <f t="shared" si="9"/>
        <v>0</v>
      </c>
      <c r="AF27" s="62">
        <v>398.08800000000002</v>
      </c>
      <c r="AG27" s="71">
        <v>8</v>
      </c>
      <c r="AH27" s="62">
        <f t="shared" si="10"/>
        <v>0</v>
      </c>
      <c r="AI27" s="62">
        <v>459.3</v>
      </c>
      <c r="AJ27" s="71">
        <v>8</v>
      </c>
      <c r="AK27" s="62">
        <f t="shared" si="11"/>
        <v>0</v>
      </c>
      <c r="AL27" s="62">
        <v>488.29200000000003</v>
      </c>
      <c r="AM27" s="71">
        <v>8</v>
      </c>
      <c r="AN27" s="62">
        <f t="shared" si="12"/>
        <v>0</v>
      </c>
      <c r="AO27" s="62">
        <v>530.16</v>
      </c>
      <c r="AP27" s="71">
        <v>8</v>
      </c>
      <c r="AQ27" s="62">
        <f t="shared" si="13"/>
        <v>0</v>
      </c>
      <c r="AR27" s="62">
        <v>556.65599999999995</v>
      </c>
      <c r="AS27" s="71">
        <v>8</v>
      </c>
      <c r="AT27" s="62">
        <f t="shared" si="14"/>
        <v>0</v>
      </c>
      <c r="AU27" s="62">
        <v>602.80799999999999</v>
      </c>
      <c r="AV27" s="71">
        <v>8</v>
      </c>
      <c r="AW27" s="62">
        <f t="shared" si="15"/>
        <v>0</v>
      </c>
      <c r="AX27" s="62">
        <v>628.27199999999993</v>
      </c>
      <c r="AY27" s="71">
        <v>8</v>
      </c>
      <c r="AZ27" s="62">
        <f t="shared" si="16"/>
        <v>0</v>
      </c>
      <c r="BA27" s="62">
        <v>673.68</v>
      </c>
      <c r="BB27" s="71">
        <v>8</v>
      </c>
      <c r="BC27" s="62">
        <f t="shared" si="17"/>
        <v>0</v>
      </c>
      <c r="BD27" s="62">
        <v>699.56399999999996</v>
      </c>
      <c r="BE27" s="71">
        <v>4</v>
      </c>
      <c r="BF27" s="62">
        <f t="shared" si="18"/>
        <v>0</v>
      </c>
      <c r="BG27" s="95"/>
      <c r="BH27" s="54" t="s">
        <v>288</v>
      </c>
      <c r="BI27" s="54" t="s">
        <v>289</v>
      </c>
      <c r="BJ27" s="54" t="s">
        <v>290</v>
      </c>
      <c r="BK27" s="54" t="s">
        <v>291</v>
      </c>
      <c r="BL27" s="54" t="s">
        <v>292</v>
      </c>
      <c r="BM27" s="54" t="s">
        <v>293</v>
      </c>
      <c r="BN27" s="54" t="s">
        <v>294</v>
      </c>
      <c r="BO27" s="54" t="s">
        <v>295</v>
      </c>
      <c r="BP27" s="54" t="s">
        <v>296</v>
      </c>
      <c r="BQ27" s="54" t="s">
        <v>297</v>
      </c>
      <c r="BR27" s="54" t="s">
        <v>298</v>
      </c>
      <c r="BS27" s="54" t="s">
        <v>299</v>
      </c>
      <c r="BT27" s="54" t="s">
        <v>300</v>
      </c>
      <c r="BU27" s="54" t="s">
        <v>301</v>
      </c>
      <c r="BV27" s="54" t="s">
        <v>302</v>
      </c>
      <c r="BW27" s="54" t="s">
        <v>303</v>
      </c>
      <c r="BX27" s="54" t="s">
        <v>304</v>
      </c>
      <c r="BY27" s="54" t="s">
        <v>305</v>
      </c>
      <c r="BZ27" s="54" t="s">
        <v>306</v>
      </c>
    </row>
    <row r="28" spans="1:78" ht="19.25" customHeight="1" x14ac:dyDescent="0.45">
      <c r="A28" s="72" t="s">
        <v>74</v>
      </c>
      <c r="B28" s="62">
        <v>114.38399999999999</v>
      </c>
      <c r="C28" s="63">
        <v>8</v>
      </c>
      <c r="D28" s="64">
        <f t="shared" si="0"/>
        <v>0</v>
      </c>
      <c r="E28" s="62">
        <v>142.77600000000001</v>
      </c>
      <c r="F28" s="63">
        <v>8</v>
      </c>
      <c r="G28" s="64">
        <f t="shared" si="1"/>
        <v>0</v>
      </c>
      <c r="H28" s="62">
        <v>171.16799999999998</v>
      </c>
      <c r="I28" s="63">
        <v>8</v>
      </c>
      <c r="J28" s="64">
        <f t="shared" si="2"/>
        <v>0</v>
      </c>
      <c r="K28" s="62">
        <v>202.5</v>
      </c>
      <c r="L28" s="63">
        <v>8</v>
      </c>
      <c r="M28" s="64">
        <f t="shared" si="3"/>
        <v>0</v>
      </c>
      <c r="N28" s="62">
        <v>233.06399999999999</v>
      </c>
      <c r="O28" s="63">
        <v>6</v>
      </c>
      <c r="P28" s="64">
        <f t="shared" si="4"/>
        <v>0</v>
      </c>
      <c r="Q28" s="62">
        <v>264.94799999999998</v>
      </c>
      <c r="R28" s="63">
        <v>6</v>
      </c>
      <c r="S28" s="64">
        <f t="shared" si="5"/>
        <v>0</v>
      </c>
      <c r="T28" s="62">
        <v>299.31599999999997</v>
      </c>
      <c r="U28" s="63">
        <v>6</v>
      </c>
      <c r="V28" s="64">
        <f t="shared" si="6"/>
        <v>0</v>
      </c>
      <c r="W28" s="62">
        <v>310.23599999999993</v>
      </c>
      <c r="X28" s="63">
        <v>6</v>
      </c>
      <c r="Y28" s="64">
        <f t="shared" si="7"/>
        <v>0</v>
      </c>
      <c r="Z28" s="62">
        <v>358.37999999999994</v>
      </c>
      <c r="AA28" s="63">
        <v>6</v>
      </c>
      <c r="AB28" s="64">
        <f t="shared" si="8"/>
        <v>0</v>
      </c>
      <c r="AC28" s="62">
        <v>410.80799999999994</v>
      </c>
      <c r="AD28" s="63">
        <v>8</v>
      </c>
      <c r="AE28" s="64">
        <f t="shared" si="9"/>
        <v>0</v>
      </c>
      <c r="AF28" s="62">
        <v>451.28399999999999</v>
      </c>
      <c r="AG28" s="63">
        <v>8</v>
      </c>
      <c r="AH28" s="64">
        <f t="shared" si="10"/>
        <v>0</v>
      </c>
      <c r="AI28" s="64">
        <v>518.57999999999993</v>
      </c>
      <c r="AJ28" s="63">
        <v>8</v>
      </c>
      <c r="AK28" s="64">
        <f t="shared" si="11"/>
        <v>0</v>
      </c>
      <c r="AL28" s="64">
        <v>549.73199999999997</v>
      </c>
      <c r="AM28" s="63">
        <v>8</v>
      </c>
      <c r="AN28" s="64">
        <f t="shared" si="12"/>
        <v>0</v>
      </c>
      <c r="AO28" s="64">
        <v>596.952</v>
      </c>
      <c r="AP28" s="63">
        <v>8</v>
      </c>
      <c r="AQ28" s="64">
        <f t="shared" si="13"/>
        <v>0</v>
      </c>
      <c r="AR28" s="64">
        <v>626.83199999999999</v>
      </c>
      <c r="AS28" s="63">
        <v>8</v>
      </c>
      <c r="AT28" s="64">
        <f t="shared" si="14"/>
        <v>0</v>
      </c>
      <c r="AU28" s="64">
        <v>678.54000000000008</v>
      </c>
      <c r="AV28" s="63">
        <v>8</v>
      </c>
      <c r="AW28" s="64">
        <f t="shared" si="15"/>
        <v>0</v>
      </c>
      <c r="AX28" s="64">
        <v>707.26799999999992</v>
      </c>
      <c r="AY28" s="63">
        <v>8</v>
      </c>
      <c r="AZ28" s="64">
        <f t="shared" si="16"/>
        <v>0</v>
      </c>
      <c r="BA28" s="64">
        <v>756.92399999999998</v>
      </c>
      <c r="BB28" s="63">
        <v>8</v>
      </c>
      <c r="BC28" s="64">
        <f t="shared" si="17"/>
        <v>0</v>
      </c>
      <c r="BD28" s="62">
        <v>784.596</v>
      </c>
      <c r="BE28" s="63">
        <v>4</v>
      </c>
      <c r="BF28" s="64">
        <f t="shared" si="18"/>
        <v>0</v>
      </c>
      <c r="BG28" s="96"/>
      <c r="BH28" s="54" t="s">
        <v>307</v>
      </c>
      <c r="BI28" s="54" t="s">
        <v>308</v>
      </c>
      <c r="BJ28" s="54" t="s">
        <v>309</v>
      </c>
      <c r="BK28" s="54" t="s">
        <v>310</v>
      </c>
      <c r="BL28" s="54" t="s">
        <v>311</v>
      </c>
      <c r="BM28" s="54" t="s">
        <v>312</v>
      </c>
      <c r="BN28" s="54" t="s">
        <v>313</v>
      </c>
      <c r="BO28" s="54" t="s">
        <v>314</v>
      </c>
      <c r="BP28" s="54" t="s">
        <v>315</v>
      </c>
      <c r="BQ28" s="54" t="s">
        <v>316</v>
      </c>
      <c r="BR28" s="54" t="s">
        <v>317</v>
      </c>
      <c r="BS28" s="54" t="s">
        <v>318</v>
      </c>
      <c r="BT28" s="54" t="s">
        <v>319</v>
      </c>
      <c r="BU28" s="54" t="s">
        <v>320</v>
      </c>
      <c r="BV28" s="54" t="s">
        <v>321</v>
      </c>
      <c r="BW28" s="54" t="s">
        <v>322</v>
      </c>
      <c r="BX28" s="54" t="s">
        <v>323</v>
      </c>
      <c r="BY28" s="54" t="s">
        <v>324</v>
      </c>
      <c r="BZ28" s="54" t="s">
        <v>325</v>
      </c>
    </row>
    <row r="29" spans="1:78" ht="19.25" customHeight="1" x14ac:dyDescent="0.45">
      <c r="A29" s="65" t="s">
        <v>94</v>
      </c>
      <c r="B29" s="66">
        <v>139.08000000000001</v>
      </c>
      <c r="C29" s="67">
        <v>8</v>
      </c>
      <c r="D29" s="68">
        <f t="shared" si="0"/>
        <v>0</v>
      </c>
      <c r="E29" s="66">
        <v>178.78800000000001</v>
      </c>
      <c r="F29" s="67">
        <v>8</v>
      </c>
      <c r="G29" s="68">
        <f t="shared" si="1"/>
        <v>0</v>
      </c>
      <c r="H29" s="66">
        <v>218.48399999999998</v>
      </c>
      <c r="I29" s="67">
        <v>8</v>
      </c>
      <c r="J29" s="68">
        <f t="shared" si="2"/>
        <v>0</v>
      </c>
      <c r="K29" s="66">
        <v>261.23999999999995</v>
      </c>
      <c r="L29" s="67">
        <v>8</v>
      </c>
      <c r="M29" s="68">
        <f t="shared" si="3"/>
        <v>0</v>
      </c>
      <c r="N29" s="66">
        <v>303.23999999999995</v>
      </c>
      <c r="O29" s="67">
        <v>6</v>
      </c>
      <c r="P29" s="68">
        <f t="shared" si="4"/>
        <v>0</v>
      </c>
      <c r="Q29" s="66">
        <v>346.56</v>
      </c>
      <c r="R29" s="67">
        <v>6</v>
      </c>
      <c r="S29" s="68">
        <f t="shared" si="5"/>
        <v>0</v>
      </c>
      <c r="T29" s="66">
        <v>392.48399999999998</v>
      </c>
      <c r="U29" s="67">
        <v>6</v>
      </c>
      <c r="V29" s="68">
        <f t="shared" si="6"/>
        <v>0</v>
      </c>
      <c r="W29" s="66">
        <v>423.40126698733781</v>
      </c>
      <c r="X29" s="67">
        <v>6</v>
      </c>
      <c r="Y29" s="68">
        <f t="shared" si="7"/>
        <v>0</v>
      </c>
      <c r="Z29" s="66">
        <v>474.25199999999995</v>
      </c>
      <c r="AA29" s="67">
        <v>4</v>
      </c>
      <c r="AB29" s="68">
        <f t="shared" si="8"/>
        <v>0</v>
      </c>
      <c r="AC29" s="66">
        <v>541.67999999999995</v>
      </c>
      <c r="AD29" s="67">
        <v>8</v>
      </c>
      <c r="AE29" s="68">
        <f t="shared" si="9"/>
        <v>0</v>
      </c>
      <c r="AF29" s="66">
        <v>593.30399999999997</v>
      </c>
      <c r="AG29" s="67">
        <v>6</v>
      </c>
      <c r="AH29" s="68">
        <f t="shared" si="10"/>
        <v>0</v>
      </c>
      <c r="AI29" s="68">
        <v>679.22399999999993</v>
      </c>
      <c r="AJ29" s="67">
        <v>8</v>
      </c>
      <c r="AK29" s="68">
        <f t="shared" si="11"/>
        <v>0</v>
      </c>
      <c r="AL29" s="68">
        <v>719.47199999999987</v>
      </c>
      <c r="AM29" s="67">
        <v>8</v>
      </c>
      <c r="AN29" s="68">
        <f t="shared" si="12"/>
        <v>0</v>
      </c>
      <c r="AO29" s="68">
        <v>781.54799999999989</v>
      </c>
      <c r="AP29" s="67">
        <v>8</v>
      </c>
      <c r="AQ29" s="68">
        <f t="shared" si="13"/>
        <v>0</v>
      </c>
      <c r="AR29" s="68">
        <v>820.82399999999996</v>
      </c>
      <c r="AS29" s="67">
        <v>8</v>
      </c>
      <c r="AT29" s="68">
        <f t="shared" si="14"/>
        <v>0</v>
      </c>
      <c r="AU29" s="68">
        <v>887.75999999999988</v>
      </c>
      <c r="AV29" s="67">
        <v>8</v>
      </c>
      <c r="AW29" s="68">
        <f t="shared" si="15"/>
        <v>0</v>
      </c>
      <c r="AX29" s="68">
        <v>925.51199999999994</v>
      </c>
      <c r="AY29" s="67">
        <v>8</v>
      </c>
      <c r="AZ29" s="68">
        <f t="shared" si="16"/>
        <v>0</v>
      </c>
      <c r="BA29" s="68">
        <v>990.08400000000006</v>
      </c>
      <c r="BB29" s="67">
        <v>8</v>
      </c>
      <c r="BC29" s="68">
        <f t="shared" si="17"/>
        <v>0</v>
      </c>
      <c r="BD29" s="66">
        <v>1025.796</v>
      </c>
      <c r="BE29" s="67">
        <v>4</v>
      </c>
      <c r="BF29" s="68">
        <f t="shared" si="18"/>
        <v>0</v>
      </c>
      <c r="BG29" s="96"/>
      <c r="BH29" s="54" t="s">
        <v>326</v>
      </c>
      <c r="BI29" s="54" t="s">
        <v>327</v>
      </c>
      <c r="BJ29" s="54" t="s">
        <v>328</v>
      </c>
      <c r="BK29" s="54" t="s">
        <v>329</v>
      </c>
      <c r="BL29" s="54" t="s">
        <v>330</v>
      </c>
      <c r="BM29" s="54" t="s">
        <v>331</v>
      </c>
      <c r="BN29" s="54" t="s">
        <v>332</v>
      </c>
      <c r="BO29" s="54" t="s">
        <v>333</v>
      </c>
      <c r="BP29" s="54" t="s">
        <v>334</v>
      </c>
      <c r="BQ29" s="54" t="s">
        <v>335</v>
      </c>
      <c r="BR29" s="54" t="s">
        <v>336</v>
      </c>
      <c r="BS29" s="54" t="s">
        <v>337</v>
      </c>
      <c r="BT29" s="54" t="s">
        <v>338</v>
      </c>
      <c r="BU29" s="54" t="s">
        <v>339</v>
      </c>
      <c r="BV29" s="54" t="s">
        <v>340</v>
      </c>
      <c r="BW29" s="54" t="s">
        <v>341</v>
      </c>
      <c r="BX29" s="54" t="s">
        <v>342</v>
      </c>
      <c r="BY29" s="54" t="s">
        <v>343</v>
      </c>
      <c r="BZ29" s="54" t="s">
        <v>344</v>
      </c>
    </row>
    <row r="30" spans="1:78" ht="19.25" customHeight="1" x14ac:dyDescent="0.45">
      <c r="A30" s="69" t="s">
        <v>345</v>
      </c>
      <c r="B30" s="52">
        <v>113.736</v>
      </c>
      <c r="C30" s="55">
        <v>12</v>
      </c>
      <c r="D30" s="56">
        <f t="shared" si="0"/>
        <v>0</v>
      </c>
      <c r="E30" s="52">
        <v>136.97999999999999</v>
      </c>
      <c r="F30" s="55">
        <v>12</v>
      </c>
      <c r="G30" s="56">
        <f t="shared" si="1"/>
        <v>0</v>
      </c>
      <c r="H30" s="52">
        <v>176.16</v>
      </c>
      <c r="I30" s="55">
        <v>12</v>
      </c>
      <c r="J30" s="56">
        <f t="shared" si="2"/>
        <v>0</v>
      </c>
      <c r="K30" s="52">
        <v>204.57788506063048</v>
      </c>
      <c r="L30" s="55">
        <v>12</v>
      </c>
      <c r="M30" s="56">
        <f t="shared" si="3"/>
        <v>0</v>
      </c>
      <c r="N30" s="52">
        <v>239.94179272793835</v>
      </c>
      <c r="O30" s="55">
        <v>12</v>
      </c>
      <c r="P30" s="56">
        <f t="shared" si="4"/>
        <v>0</v>
      </c>
      <c r="Q30" s="52">
        <v>275.30570039524616</v>
      </c>
      <c r="R30" s="55">
        <v>12</v>
      </c>
      <c r="S30" s="56">
        <f t="shared" si="5"/>
        <v>0</v>
      </c>
      <c r="T30" s="52">
        <v>291.74399999999997</v>
      </c>
      <c r="U30" s="55">
        <v>12</v>
      </c>
      <c r="V30" s="56">
        <f t="shared" si="6"/>
        <v>0</v>
      </c>
      <c r="W30" s="52">
        <v>349.59110600763961</v>
      </c>
      <c r="X30" s="55">
        <v>8</v>
      </c>
      <c r="Y30" s="56">
        <f t="shared" si="7"/>
        <v>0</v>
      </c>
      <c r="Z30" s="52">
        <v>384.95501367494762</v>
      </c>
      <c r="AA30" s="55">
        <v>8</v>
      </c>
      <c r="AB30" s="56">
        <f t="shared" si="8"/>
        <v>0</v>
      </c>
      <c r="AC30" s="52">
        <v>420.26137273114415</v>
      </c>
      <c r="AD30" s="55">
        <v>8</v>
      </c>
      <c r="AE30" s="56">
        <f t="shared" si="9"/>
        <v>0</v>
      </c>
      <c r="AF30" s="52">
        <v>448.93200000000002</v>
      </c>
      <c r="AG30" s="55">
        <v>8</v>
      </c>
      <c r="AH30" s="56">
        <f t="shared" si="10"/>
        <v>0</v>
      </c>
      <c r="AI30" s="56">
        <v>518.83199999999999</v>
      </c>
      <c r="AJ30" s="55">
        <v>8</v>
      </c>
      <c r="AK30" s="56">
        <f t="shared" si="11"/>
        <v>0</v>
      </c>
      <c r="AL30" s="56">
        <v>552.66</v>
      </c>
      <c r="AM30" s="55">
        <v>8</v>
      </c>
      <c r="AN30" s="56">
        <f t="shared" si="12"/>
        <v>0</v>
      </c>
      <c r="AO30" s="56">
        <v>600.14400000000001</v>
      </c>
      <c r="AP30" s="55">
        <v>8</v>
      </c>
      <c r="AQ30" s="56">
        <f t="shared" si="13"/>
        <v>0</v>
      </c>
      <c r="AR30" s="56">
        <v>630.17999999999995</v>
      </c>
      <c r="AS30" s="55">
        <v>8</v>
      </c>
      <c r="AT30" s="56">
        <f t="shared" si="14"/>
        <v>0</v>
      </c>
      <c r="AU30" s="56">
        <v>682.16399999999999</v>
      </c>
      <c r="AV30" s="55">
        <v>8</v>
      </c>
      <c r="AW30" s="56">
        <f t="shared" si="15"/>
        <v>0</v>
      </c>
      <c r="AX30" s="56">
        <v>711.03599999999994</v>
      </c>
      <c r="AY30" s="55">
        <v>8</v>
      </c>
      <c r="AZ30" s="56">
        <f t="shared" si="16"/>
        <v>0</v>
      </c>
      <c r="BA30" s="56">
        <v>763.476</v>
      </c>
      <c r="BB30" s="55">
        <v>8</v>
      </c>
      <c r="BC30" s="56">
        <f t="shared" si="17"/>
        <v>0</v>
      </c>
      <c r="BD30" s="52">
        <v>793.72800000000007</v>
      </c>
      <c r="BE30" s="55">
        <v>4</v>
      </c>
      <c r="BF30" s="56">
        <f t="shared" si="18"/>
        <v>0</v>
      </c>
      <c r="BG30" s="96"/>
      <c r="BH30" s="54" t="s">
        <v>346</v>
      </c>
      <c r="BI30" s="54" t="s">
        <v>347</v>
      </c>
      <c r="BJ30" s="54" t="s">
        <v>348</v>
      </c>
      <c r="BK30" s="54" t="s">
        <v>349</v>
      </c>
      <c r="BL30" s="54" t="s">
        <v>350</v>
      </c>
      <c r="BM30" s="54" t="s">
        <v>351</v>
      </c>
      <c r="BN30" s="54" t="s">
        <v>352</v>
      </c>
      <c r="BO30" s="54" t="s">
        <v>353</v>
      </c>
      <c r="BP30" s="54" t="s">
        <v>354</v>
      </c>
      <c r="BQ30" s="54" t="s">
        <v>355</v>
      </c>
      <c r="BR30" s="54" t="s">
        <v>356</v>
      </c>
      <c r="BS30" s="54" t="s">
        <v>357</v>
      </c>
      <c r="BT30" s="54" t="s">
        <v>358</v>
      </c>
      <c r="BU30" s="54" t="s">
        <v>359</v>
      </c>
      <c r="BV30" s="54" t="s">
        <v>360</v>
      </c>
      <c r="BW30" s="54" t="s">
        <v>361</v>
      </c>
      <c r="BX30" s="54" t="s">
        <v>362</v>
      </c>
      <c r="BY30" s="54" t="s">
        <v>363</v>
      </c>
      <c r="BZ30" s="54" t="s">
        <v>364</v>
      </c>
    </row>
    <row r="31" spans="1:78" ht="19.25" customHeight="1" x14ac:dyDescent="0.45">
      <c r="A31" s="69" t="s">
        <v>54</v>
      </c>
      <c r="B31" s="52">
        <v>117.312</v>
      </c>
      <c r="C31" s="55">
        <v>12</v>
      </c>
      <c r="D31" s="56">
        <f t="shared" si="0"/>
        <v>0</v>
      </c>
      <c r="E31" s="52">
        <v>143.916</v>
      </c>
      <c r="F31" s="55">
        <v>12</v>
      </c>
      <c r="G31" s="56">
        <f t="shared" si="1"/>
        <v>0</v>
      </c>
      <c r="H31" s="52">
        <v>179.364</v>
      </c>
      <c r="I31" s="55">
        <v>12</v>
      </c>
      <c r="J31" s="56">
        <f t="shared" si="2"/>
        <v>0</v>
      </c>
      <c r="K31" s="52">
        <v>205.63200000000001</v>
      </c>
      <c r="L31" s="55">
        <v>12</v>
      </c>
      <c r="M31" s="56">
        <f t="shared" si="3"/>
        <v>0</v>
      </c>
      <c r="N31" s="52">
        <v>237.06</v>
      </c>
      <c r="O31" s="55">
        <v>12</v>
      </c>
      <c r="P31" s="56">
        <f t="shared" si="4"/>
        <v>0</v>
      </c>
      <c r="Q31" s="52">
        <v>282</v>
      </c>
      <c r="R31" s="55">
        <v>12</v>
      </c>
      <c r="S31" s="56">
        <f t="shared" si="5"/>
        <v>0</v>
      </c>
      <c r="T31" s="52">
        <v>316.09200000000004</v>
      </c>
      <c r="U31" s="55">
        <v>8</v>
      </c>
      <c r="V31" s="56">
        <f t="shared" si="6"/>
        <v>0</v>
      </c>
      <c r="W31" s="52">
        <v>358.93201509854867</v>
      </c>
      <c r="X31" s="55">
        <v>8</v>
      </c>
      <c r="Y31" s="56">
        <f t="shared" si="7"/>
        <v>0</v>
      </c>
      <c r="Z31" s="52">
        <v>380.12865534013031</v>
      </c>
      <c r="AA31" s="55">
        <v>8</v>
      </c>
      <c r="AB31" s="56">
        <f t="shared" si="8"/>
        <v>0</v>
      </c>
      <c r="AC31" s="52">
        <v>424.78800000000001</v>
      </c>
      <c r="AD31" s="55">
        <v>8</v>
      </c>
      <c r="AE31" s="56">
        <f t="shared" si="9"/>
        <v>0</v>
      </c>
      <c r="AF31" s="52">
        <v>471.06</v>
      </c>
      <c r="AG31" s="55">
        <v>8</v>
      </c>
      <c r="AH31" s="56">
        <f t="shared" si="10"/>
        <v>0</v>
      </c>
      <c r="AI31" s="56">
        <v>542.96400000000006</v>
      </c>
      <c r="AJ31" s="55">
        <v>8</v>
      </c>
      <c r="AK31" s="56">
        <f t="shared" si="11"/>
        <v>0</v>
      </c>
      <c r="AL31" s="56">
        <v>577.27199999999993</v>
      </c>
      <c r="AM31" s="55">
        <v>8</v>
      </c>
      <c r="AN31" s="56">
        <f t="shared" si="12"/>
        <v>0</v>
      </c>
      <c r="AO31" s="56">
        <v>626.928</v>
      </c>
      <c r="AP31" s="55">
        <v>8</v>
      </c>
      <c r="AQ31" s="56">
        <f t="shared" si="13"/>
        <v>0</v>
      </c>
      <c r="AR31" s="56">
        <v>658.34399999999994</v>
      </c>
      <c r="AS31" s="55">
        <v>8</v>
      </c>
      <c r="AT31" s="56">
        <f t="shared" si="14"/>
        <v>0</v>
      </c>
      <c r="AU31" s="56">
        <v>712.476</v>
      </c>
      <c r="AV31" s="55">
        <v>8</v>
      </c>
      <c r="AW31" s="56">
        <f t="shared" si="15"/>
        <v>0</v>
      </c>
      <c r="AX31" s="56">
        <v>742.68</v>
      </c>
      <c r="AY31" s="55">
        <v>8</v>
      </c>
      <c r="AZ31" s="56">
        <f t="shared" si="16"/>
        <v>0</v>
      </c>
      <c r="BA31" s="56">
        <v>796.44</v>
      </c>
      <c r="BB31" s="55">
        <v>8</v>
      </c>
      <c r="BC31" s="56">
        <f t="shared" si="17"/>
        <v>0</v>
      </c>
      <c r="BD31" s="52">
        <v>827.04000000000008</v>
      </c>
      <c r="BE31" s="55">
        <v>4</v>
      </c>
      <c r="BF31" s="56">
        <f t="shared" si="18"/>
        <v>0</v>
      </c>
      <c r="BG31" s="96"/>
      <c r="BH31" s="54" t="s">
        <v>365</v>
      </c>
      <c r="BI31" s="54" t="s">
        <v>366</v>
      </c>
      <c r="BJ31" s="54" t="s">
        <v>367</v>
      </c>
      <c r="BK31" s="54" t="s">
        <v>368</v>
      </c>
      <c r="BL31" s="54" t="s">
        <v>369</v>
      </c>
      <c r="BM31" s="54" t="s">
        <v>370</v>
      </c>
      <c r="BN31" s="54" t="s">
        <v>371</v>
      </c>
      <c r="BO31" s="54" t="s">
        <v>372</v>
      </c>
      <c r="BP31" s="54" t="s">
        <v>373</v>
      </c>
      <c r="BQ31" s="54" t="s">
        <v>374</v>
      </c>
      <c r="BR31" s="54" t="s">
        <v>375</v>
      </c>
      <c r="BS31" s="54" t="s">
        <v>376</v>
      </c>
      <c r="BT31" s="54" t="s">
        <v>377</v>
      </c>
      <c r="BU31" s="54" t="s">
        <v>378</v>
      </c>
      <c r="BV31" s="54" t="s">
        <v>379</v>
      </c>
      <c r="BW31" s="54" t="s">
        <v>380</v>
      </c>
      <c r="BX31" s="54" t="s">
        <v>381</v>
      </c>
      <c r="BY31" s="54" t="s">
        <v>382</v>
      </c>
      <c r="BZ31" s="54" t="s">
        <v>383</v>
      </c>
    </row>
    <row r="32" spans="1:78" ht="19.25" customHeight="1" x14ac:dyDescent="0.45">
      <c r="A32" s="69" t="s">
        <v>74</v>
      </c>
      <c r="B32" s="52">
        <v>132.024</v>
      </c>
      <c r="C32" s="55">
        <v>8</v>
      </c>
      <c r="D32" s="56">
        <f t="shared" si="0"/>
        <v>0</v>
      </c>
      <c r="E32" s="52">
        <v>165.99600000000001</v>
      </c>
      <c r="F32" s="55">
        <v>8</v>
      </c>
      <c r="G32" s="56">
        <f t="shared" si="1"/>
        <v>0</v>
      </c>
      <c r="H32" s="52">
        <v>199.98</v>
      </c>
      <c r="I32" s="55">
        <v>8</v>
      </c>
      <c r="J32" s="56">
        <f t="shared" si="2"/>
        <v>0</v>
      </c>
      <c r="K32" s="52">
        <v>237.26399999999998</v>
      </c>
      <c r="L32" s="55">
        <v>8</v>
      </c>
      <c r="M32" s="56">
        <f t="shared" si="3"/>
        <v>0</v>
      </c>
      <c r="N32" s="52">
        <v>284.64788237440303</v>
      </c>
      <c r="O32" s="55">
        <v>6</v>
      </c>
      <c r="P32" s="56">
        <f t="shared" si="4"/>
        <v>0</v>
      </c>
      <c r="Q32" s="52">
        <v>322.01365451982531</v>
      </c>
      <c r="R32" s="55">
        <v>8</v>
      </c>
      <c r="S32" s="56">
        <f t="shared" si="5"/>
        <v>0</v>
      </c>
      <c r="T32" s="52">
        <v>363.5501211096921</v>
      </c>
      <c r="U32" s="55">
        <v>8</v>
      </c>
      <c r="V32" s="56">
        <f t="shared" si="6"/>
        <v>0</v>
      </c>
      <c r="W32" s="52">
        <v>389.50633432649892</v>
      </c>
      <c r="X32" s="55">
        <v>6</v>
      </c>
      <c r="Y32" s="56">
        <f t="shared" si="7"/>
        <v>0</v>
      </c>
      <c r="Z32" s="52">
        <v>422.85599999999999</v>
      </c>
      <c r="AA32" s="55">
        <v>6</v>
      </c>
      <c r="AB32" s="56">
        <f t="shared" si="8"/>
        <v>0</v>
      </c>
      <c r="AC32" s="52">
        <v>484.43999999999994</v>
      </c>
      <c r="AD32" s="55">
        <v>8</v>
      </c>
      <c r="AE32" s="56">
        <f t="shared" si="9"/>
        <v>0</v>
      </c>
      <c r="AF32" s="52">
        <v>531.9</v>
      </c>
      <c r="AG32" s="55">
        <v>8</v>
      </c>
      <c r="AH32" s="56">
        <f t="shared" si="10"/>
        <v>0</v>
      </c>
      <c r="AI32" s="56">
        <v>610.64400000000001</v>
      </c>
      <c r="AJ32" s="55">
        <v>8</v>
      </c>
      <c r="AK32" s="56">
        <f t="shared" si="11"/>
        <v>0</v>
      </c>
      <c r="AL32" s="56">
        <v>647.28</v>
      </c>
      <c r="AM32" s="55">
        <v>8</v>
      </c>
      <c r="AN32" s="56">
        <f t="shared" si="12"/>
        <v>0</v>
      </c>
      <c r="AO32" s="56">
        <v>703.04399999999998</v>
      </c>
      <c r="AP32" s="55">
        <v>8</v>
      </c>
      <c r="AQ32" s="56">
        <f t="shared" si="13"/>
        <v>0</v>
      </c>
      <c r="AR32" s="56">
        <v>738.32399999999996</v>
      </c>
      <c r="AS32" s="55">
        <v>8</v>
      </c>
      <c r="AT32" s="56">
        <f t="shared" si="14"/>
        <v>0</v>
      </c>
      <c r="AU32" s="56">
        <v>798.78</v>
      </c>
      <c r="AV32" s="55">
        <v>8</v>
      </c>
      <c r="AW32" s="56">
        <f t="shared" si="15"/>
        <v>0</v>
      </c>
      <c r="AX32" s="56">
        <v>832.69199999999989</v>
      </c>
      <c r="AY32" s="55">
        <v>8</v>
      </c>
      <c r="AZ32" s="56">
        <f t="shared" si="16"/>
        <v>0</v>
      </c>
      <c r="BA32" s="56">
        <v>891.19199999999989</v>
      </c>
      <c r="BB32" s="55">
        <v>8</v>
      </c>
      <c r="BC32" s="56">
        <f t="shared" si="17"/>
        <v>0</v>
      </c>
      <c r="BD32" s="52">
        <v>923.73599999999988</v>
      </c>
      <c r="BE32" s="55">
        <v>4</v>
      </c>
      <c r="BF32" s="56">
        <f t="shared" si="18"/>
        <v>0</v>
      </c>
      <c r="BG32" s="96"/>
      <c r="BH32" s="54" t="s">
        <v>384</v>
      </c>
      <c r="BI32" s="54" t="s">
        <v>385</v>
      </c>
      <c r="BJ32" s="54" t="s">
        <v>386</v>
      </c>
      <c r="BK32" s="54" t="s">
        <v>387</v>
      </c>
      <c r="BL32" s="54" t="s">
        <v>388</v>
      </c>
      <c r="BM32" s="54" t="s">
        <v>389</v>
      </c>
      <c r="BN32" s="54" t="s">
        <v>390</v>
      </c>
      <c r="BO32" s="54" t="s">
        <v>391</v>
      </c>
      <c r="BP32" s="54" t="s">
        <v>392</v>
      </c>
      <c r="BQ32" s="54" t="s">
        <v>393</v>
      </c>
      <c r="BR32" s="54" t="s">
        <v>394</v>
      </c>
      <c r="BS32" s="54" t="s">
        <v>395</v>
      </c>
      <c r="BT32" s="54" t="s">
        <v>396</v>
      </c>
      <c r="BU32" s="54" t="s">
        <v>397</v>
      </c>
      <c r="BV32" s="54" t="s">
        <v>398</v>
      </c>
      <c r="BW32" s="54" t="s">
        <v>399</v>
      </c>
      <c r="BX32" s="54" t="s">
        <v>400</v>
      </c>
      <c r="BY32" s="54" t="s">
        <v>401</v>
      </c>
      <c r="BZ32" s="54" t="s">
        <v>402</v>
      </c>
    </row>
    <row r="33" spans="1:78" ht="19.25" customHeight="1" x14ac:dyDescent="0.45">
      <c r="A33" s="57" t="s">
        <v>94</v>
      </c>
      <c r="B33" s="58">
        <v>160.01999999999998</v>
      </c>
      <c r="C33" s="59">
        <v>8</v>
      </c>
      <c r="D33" s="60">
        <f t="shared" si="0"/>
        <v>0</v>
      </c>
      <c r="E33" s="58">
        <v>206.82</v>
      </c>
      <c r="F33" s="59">
        <v>8</v>
      </c>
      <c r="G33" s="60">
        <f t="shared" si="1"/>
        <v>0</v>
      </c>
      <c r="H33" s="58">
        <v>253.61999999999998</v>
      </c>
      <c r="I33" s="59">
        <v>8</v>
      </c>
      <c r="J33" s="60">
        <f t="shared" si="2"/>
        <v>0</v>
      </c>
      <c r="K33" s="58">
        <v>303.86399999999998</v>
      </c>
      <c r="L33" s="59">
        <v>6</v>
      </c>
      <c r="M33" s="60">
        <f t="shared" si="3"/>
        <v>0</v>
      </c>
      <c r="N33" s="58">
        <v>353.25599999999997</v>
      </c>
      <c r="O33" s="59">
        <v>12</v>
      </c>
      <c r="P33" s="60">
        <f t="shared" si="4"/>
        <v>0</v>
      </c>
      <c r="Q33" s="58">
        <v>404.14800000000002</v>
      </c>
      <c r="R33" s="59">
        <v>8</v>
      </c>
      <c r="S33" s="60">
        <f t="shared" si="5"/>
        <v>0</v>
      </c>
      <c r="T33" s="58">
        <v>457.95599999999996</v>
      </c>
      <c r="U33" s="59">
        <v>8</v>
      </c>
      <c r="V33" s="60">
        <f t="shared" si="6"/>
        <v>0</v>
      </c>
      <c r="W33" s="58">
        <v>484.29599999999994</v>
      </c>
      <c r="X33" s="59">
        <v>8</v>
      </c>
      <c r="Y33" s="60">
        <f t="shared" si="7"/>
        <v>0</v>
      </c>
      <c r="Z33" s="58">
        <v>554.23199999999997</v>
      </c>
      <c r="AA33" s="59">
        <v>8</v>
      </c>
      <c r="AB33" s="60">
        <f t="shared" si="8"/>
        <v>0</v>
      </c>
      <c r="AC33" s="58">
        <v>632.83199999999999</v>
      </c>
      <c r="AD33" s="59">
        <v>8</v>
      </c>
      <c r="AE33" s="60">
        <f t="shared" si="9"/>
        <v>0</v>
      </c>
      <c r="AF33" s="58">
        <v>692.928</v>
      </c>
      <c r="AG33" s="59">
        <v>8</v>
      </c>
      <c r="AH33" s="60">
        <f t="shared" si="10"/>
        <v>0</v>
      </c>
      <c r="AI33" s="60">
        <v>792.74400000000003</v>
      </c>
      <c r="AJ33" s="59">
        <v>8</v>
      </c>
      <c r="AK33" s="60">
        <f t="shared" si="11"/>
        <v>0</v>
      </c>
      <c r="AL33" s="60">
        <v>839.69999999999993</v>
      </c>
      <c r="AM33" s="59">
        <v>8</v>
      </c>
      <c r="AN33" s="60">
        <f t="shared" si="12"/>
        <v>0</v>
      </c>
      <c r="AO33" s="60">
        <v>912.3</v>
      </c>
      <c r="AP33" s="59">
        <v>8</v>
      </c>
      <c r="AQ33" s="60">
        <f t="shared" si="13"/>
        <v>0</v>
      </c>
      <c r="AR33" s="60">
        <v>958.22399999999993</v>
      </c>
      <c r="AS33" s="59">
        <v>8</v>
      </c>
      <c r="AT33" s="60">
        <f t="shared" si="14"/>
        <v>0</v>
      </c>
      <c r="AU33" s="60">
        <v>1035.9359999999999</v>
      </c>
      <c r="AV33" s="59">
        <v>8</v>
      </c>
      <c r="AW33" s="60">
        <f t="shared" si="15"/>
        <v>0</v>
      </c>
      <c r="AX33" s="60">
        <v>1080.0840000000001</v>
      </c>
      <c r="AY33" s="59">
        <v>8</v>
      </c>
      <c r="AZ33" s="60">
        <f t="shared" si="16"/>
        <v>0</v>
      </c>
      <c r="BA33" s="60">
        <v>1155.492</v>
      </c>
      <c r="BB33" s="59">
        <v>8</v>
      </c>
      <c r="BC33" s="60">
        <f t="shared" si="17"/>
        <v>0</v>
      </c>
      <c r="BD33" s="58">
        <v>1197.1320000000001</v>
      </c>
      <c r="BE33" s="59">
        <v>3</v>
      </c>
      <c r="BF33" s="60">
        <f t="shared" si="18"/>
        <v>0</v>
      </c>
      <c r="BG33" s="96"/>
      <c r="BH33" s="54" t="s">
        <v>403</v>
      </c>
      <c r="BI33" s="54" t="s">
        <v>404</v>
      </c>
      <c r="BJ33" s="54" t="s">
        <v>405</v>
      </c>
      <c r="BK33" s="54" t="s">
        <v>406</v>
      </c>
      <c r="BL33" s="54" t="s">
        <v>407</v>
      </c>
      <c r="BM33" s="54" t="s">
        <v>408</v>
      </c>
      <c r="BN33" s="54" t="s">
        <v>409</v>
      </c>
      <c r="BO33" s="54" t="s">
        <v>410</v>
      </c>
      <c r="BP33" s="54" t="s">
        <v>411</v>
      </c>
      <c r="BQ33" s="54" t="s">
        <v>412</v>
      </c>
      <c r="BR33" s="54" t="s">
        <v>413</v>
      </c>
      <c r="BS33" s="54" t="s">
        <v>414</v>
      </c>
      <c r="BT33" s="54" t="s">
        <v>415</v>
      </c>
      <c r="BU33" s="54" t="s">
        <v>416</v>
      </c>
      <c r="BV33" s="54" t="s">
        <v>417</v>
      </c>
      <c r="BW33" s="54" t="s">
        <v>418</v>
      </c>
      <c r="BX33" s="54" t="s">
        <v>419</v>
      </c>
      <c r="BY33" s="54" t="s">
        <v>420</v>
      </c>
      <c r="BZ33" s="54" t="s">
        <v>421</v>
      </c>
    </row>
    <row r="34" spans="1:78" ht="19.25" customHeight="1" x14ac:dyDescent="0.45">
      <c r="A34" s="72" t="s">
        <v>422</v>
      </c>
      <c r="B34" s="62">
        <v>134.44800000000001</v>
      </c>
      <c r="C34" s="71">
        <v>12</v>
      </c>
      <c r="D34" s="62">
        <f t="shared" si="0"/>
        <v>0</v>
      </c>
      <c r="E34" s="62">
        <v>164.7</v>
      </c>
      <c r="F34" s="71">
        <v>12</v>
      </c>
      <c r="G34" s="62">
        <f t="shared" si="1"/>
        <v>0</v>
      </c>
      <c r="H34" s="62">
        <v>206.41199999999998</v>
      </c>
      <c r="I34" s="71">
        <v>12</v>
      </c>
      <c r="J34" s="62">
        <f t="shared" si="2"/>
        <v>0</v>
      </c>
      <c r="K34" s="62">
        <v>247.96695056674832</v>
      </c>
      <c r="L34" s="71">
        <v>12</v>
      </c>
      <c r="M34" s="62">
        <f t="shared" si="3"/>
        <v>0</v>
      </c>
      <c r="N34" s="62">
        <v>273.16799999999995</v>
      </c>
      <c r="O34" s="71">
        <v>12</v>
      </c>
      <c r="P34" s="62">
        <f t="shared" si="4"/>
        <v>0</v>
      </c>
      <c r="Q34" s="62">
        <v>336.05039210381119</v>
      </c>
      <c r="R34" s="71">
        <v>12</v>
      </c>
      <c r="S34" s="62">
        <f t="shared" si="5"/>
        <v>0</v>
      </c>
      <c r="T34" s="62">
        <v>354.33599999999996</v>
      </c>
      <c r="U34" s="71">
        <v>12</v>
      </c>
      <c r="V34" s="62">
        <f t="shared" si="6"/>
        <v>0</v>
      </c>
      <c r="W34" s="62">
        <v>427.69142391865182</v>
      </c>
      <c r="X34" s="71">
        <v>8</v>
      </c>
      <c r="Y34" s="62">
        <f t="shared" si="7"/>
        <v>0</v>
      </c>
      <c r="Z34" s="62">
        <v>453.58956219921453</v>
      </c>
      <c r="AA34" s="71">
        <v>8</v>
      </c>
      <c r="AB34" s="62">
        <f t="shared" si="8"/>
        <v>0</v>
      </c>
      <c r="AC34" s="62">
        <v>497.60209462238123</v>
      </c>
      <c r="AD34" s="71">
        <v>8</v>
      </c>
      <c r="AE34" s="62">
        <f t="shared" si="9"/>
        <v>0</v>
      </c>
      <c r="AF34" s="62">
        <v>541.64381539091266</v>
      </c>
      <c r="AG34" s="71">
        <v>8</v>
      </c>
      <c r="AH34" s="62">
        <f t="shared" si="10"/>
        <v>0</v>
      </c>
      <c r="AI34" s="62">
        <v>604.9799999999999</v>
      </c>
      <c r="AJ34" s="71">
        <v>8</v>
      </c>
      <c r="AK34" s="62">
        <f t="shared" si="11"/>
        <v>0</v>
      </c>
      <c r="AL34" s="62">
        <v>641.38800000000003</v>
      </c>
      <c r="AM34" s="71">
        <v>8</v>
      </c>
      <c r="AN34" s="62">
        <f t="shared" si="12"/>
        <v>0</v>
      </c>
      <c r="AO34" s="62">
        <v>696.63599999999997</v>
      </c>
      <c r="AP34" s="71">
        <v>8</v>
      </c>
      <c r="AQ34" s="62">
        <f t="shared" si="13"/>
        <v>0</v>
      </c>
      <c r="AR34" s="62">
        <v>731.59199999999998</v>
      </c>
      <c r="AS34" s="71">
        <v>8</v>
      </c>
      <c r="AT34" s="62">
        <f t="shared" si="14"/>
        <v>0</v>
      </c>
      <c r="AU34" s="62">
        <v>791.52</v>
      </c>
      <c r="AV34" s="71">
        <v>8</v>
      </c>
      <c r="AW34" s="62">
        <f t="shared" si="15"/>
        <v>0</v>
      </c>
      <c r="AX34" s="62">
        <v>825.12</v>
      </c>
      <c r="AY34" s="71">
        <v>8</v>
      </c>
      <c r="AZ34" s="62">
        <f t="shared" si="16"/>
        <v>0</v>
      </c>
      <c r="BA34" s="62">
        <v>883.17600000000004</v>
      </c>
      <c r="BB34" s="71">
        <v>8</v>
      </c>
      <c r="BC34" s="62">
        <f t="shared" si="17"/>
        <v>0</v>
      </c>
      <c r="BD34" s="62">
        <v>915.51599999999996</v>
      </c>
      <c r="BE34" s="71">
        <v>4</v>
      </c>
      <c r="BF34" s="62">
        <f t="shared" si="18"/>
        <v>0</v>
      </c>
      <c r="BG34" s="95"/>
      <c r="BH34" s="54" t="s">
        <v>423</v>
      </c>
      <c r="BI34" s="54" t="s">
        <v>424</v>
      </c>
      <c r="BJ34" s="54" t="s">
        <v>425</v>
      </c>
      <c r="BK34" s="54" t="s">
        <v>426</v>
      </c>
      <c r="BL34" s="54" t="s">
        <v>427</v>
      </c>
      <c r="BM34" s="54" t="s">
        <v>428</v>
      </c>
      <c r="BN34" s="54" t="s">
        <v>429</v>
      </c>
      <c r="BO34" s="54" t="s">
        <v>430</v>
      </c>
      <c r="BP34" s="54" t="s">
        <v>431</v>
      </c>
      <c r="BQ34" s="54" t="s">
        <v>432</v>
      </c>
      <c r="BR34" s="54" t="s">
        <v>433</v>
      </c>
      <c r="BS34" s="54" t="s">
        <v>434</v>
      </c>
      <c r="BT34" s="54" t="s">
        <v>435</v>
      </c>
      <c r="BU34" s="54" t="s">
        <v>436</v>
      </c>
      <c r="BV34" s="54" t="s">
        <v>437</v>
      </c>
      <c r="BW34" s="54" t="s">
        <v>438</v>
      </c>
      <c r="BX34" s="54" t="s">
        <v>439</v>
      </c>
      <c r="BY34" s="54" t="s">
        <v>440</v>
      </c>
      <c r="BZ34" s="54" t="s">
        <v>441</v>
      </c>
    </row>
    <row r="35" spans="1:78" ht="19.25" customHeight="1" x14ac:dyDescent="0.45">
      <c r="A35" s="72" t="s">
        <v>54</v>
      </c>
      <c r="B35" s="62">
        <v>138.51599999999999</v>
      </c>
      <c r="C35" s="71">
        <v>12</v>
      </c>
      <c r="D35" s="62">
        <f t="shared" si="0"/>
        <v>0</v>
      </c>
      <c r="E35" s="62">
        <v>174.38399999999999</v>
      </c>
      <c r="F35" s="71">
        <v>12</v>
      </c>
      <c r="G35" s="62">
        <f t="shared" si="1"/>
        <v>0</v>
      </c>
      <c r="H35" s="62">
        <v>208.23599999999999</v>
      </c>
      <c r="I35" s="71">
        <v>12</v>
      </c>
      <c r="J35" s="62">
        <f t="shared" si="2"/>
        <v>0</v>
      </c>
      <c r="K35" s="62">
        <v>253.15774742421183</v>
      </c>
      <c r="L35" s="71">
        <v>12</v>
      </c>
      <c r="M35" s="62">
        <f t="shared" si="3"/>
        <v>0</v>
      </c>
      <c r="N35" s="62">
        <v>282.31199999999995</v>
      </c>
      <c r="O35" s="71">
        <v>12</v>
      </c>
      <c r="P35" s="62">
        <f t="shared" si="4"/>
        <v>0</v>
      </c>
      <c r="Q35" s="62">
        <v>323.23200000000003</v>
      </c>
      <c r="R35" s="71">
        <v>8</v>
      </c>
      <c r="S35" s="62">
        <f t="shared" si="5"/>
        <v>0</v>
      </c>
      <c r="T35" s="62">
        <v>363.97199999999998</v>
      </c>
      <c r="U35" s="71">
        <v>8</v>
      </c>
      <c r="V35" s="62">
        <f t="shared" si="6"/>
        <v>0</v>
      </c>
      <c r="W35" s="62">
        <v>420.22582525200596</v>
      </c>
      <c r="X35" s="71">
        <v>8</v>
      </c>
      <c r="Y35" s="62">
        <f t="shared" si="7"/>
        <v>0</v>
      </c>
      <c r="Z35" s="62">
        <v>463.57186384818283</v>
      </c>
      <c r="AA35" s="71">
        <v>8</v>
      </c>
      <c r="AB35" s="62">
        <f t="shared" si="8"/>
        <v>0</v>
      </c>
      <c r="AC35" s="62">
        <v>501.37199999999996</v>
      </c>
      <c r="AD35" s="71">
        <v>8</v>
      </c>
      <c r="AE35" s="62">
        <f t="shared" si="9"/>
        <v>0</v>
      </c>
      <c r="AF35" s="62">
        <v>553.75199999999995</v>
      </c>
      <c r="AG35" s="71">
        <v>8</v>
      </c>
      <c r="AH35" s="62">
        <f t="shared" si="10"/>
        <v>0</v>
      </c>
      <c r="AI35" s="62">
        <v>636.91199999999992</v>
      </c>
      <c r="AJ35" s="71">
        <v>8</v>
      </c>
      <c r="AK35" s="62">
        <f t="shared" si="11"/>
        <v>0</v>
      </c>
      <c r="AL35" s="62">
        <v>676.38</v>
      </c>
      <c r="AM35" s="71">
        <v>8</v>
      </c>
      <c r="AN35" s="62">
        <f t="shared" si="12"/>
        <v>0</v>
      </c>
      <c r="AO35" s="62">
        <v>734.71199999999999</v>
      </c>
      <c r="AP35" s="71">
        <v>8</v>
      </c>
      <c r="AQ35" s="62">
        <f t="shared" si="13"/>
        <v>0</v>
      </c>
      <c r="AR35" s="62">
        <v>771.61199999999997</v>
      </c>
      <c r="AS35" s="71">
        <v>8</v>
      </c>
      <c r="AT35" s="62">
        <f t="shared" si="14"/>
        <v>0</v>
      </c>
      <c r="AU35" s="62">
        <v>834.62399999999991</v>
      </c>
      <c r="AV35" s="71">
        <v>8</v>
      </c>
      <c r="AW35" s="62">
        <f t="shared" si="15"/>
        <v>0</v>
      </c>
      <c r="AX35" s="62">
        <v>870.096</v>
      </c>
      <c r="AY35" s="71">
        <v>8</v>
      </c>
      <c r="AZ35" s="62">
        <f t="shared" si="16"/>
        <v>0</v>
      </c>
      <c r="BA35" s="62">
        <v>932.42399999999998</v>
      </c>
      <c r="BB35" s="71">
        <v>8</v>
      </c>
      <c r="BC35" s="62">
        <f t="shared" si="17"/>
        <v>0</v>
      </c>
      <c r="BD35" s="62">
        <v>967.57199999999989</v>
      </c>
      <c r="BE35" s="71">
        <v>4</v>
      </c>
      <c r="BF35" s="62">
        <f t="shared" si="18"/>
        <v>0</v>
      </c>
      <c r="BG35" s="95"/>
      <c r="BH35" s="54" t="s">
        <v>442</v>
      </c>
      <c r="BI35" s="54" t="s">
        <v>443</v>
      </c>
      <c r="BJ35" s="54" t="s">
        <v>444</v>
      </c>
      <c r="BK35" s="54" t="s">
        <v>445</v>
      </c>
      <c r="BL35" s="54" t="s">
        <v>446</v>
      </c>
      <c r="BM35" s="54" t="s">
        <v>447</v>
      </c>
      <c r="BN35" s="54" t="s">
        <v>448</v>
      </c>
      <c r="BO35" s="54" t="s">
        <v>449</v>
      </c>
      <c r="BP35" s="54" t="s">
        <v>450</v>
      </c>
      <c r="BQ35" s="54" t="s">
        <v>451</v>
      </c>
      <c r="BR35" s="54" t="s">
        <v>452</v>
      </c>
      <c r="BS35" s="54" t="s">
        <v>453</v>
      </c>
      <c r="BT35" s="54" t="s">
        <v>454</v>
      </c>
      <c r="BU35" s="54" t="s">
        <v>455</v>
      </c>
      <c r="BV35" s="54" t="s">
        <v>456</v>
      </c>
      <c r="BW35" s="54" t="s">
        <v>457</v>
      </c>
      <c r="BX35" s="54" t="s">
        <v>458</v>
      </c>
      <c r="BY35" s="54" t="s">
        <v>459</v>
      </c>
      <c r="BZ35" s="54" t="s">
        <v>460</v>
      </c>
    </row>
    <row r="36" spans="1:78" ht="19.25" customHeight="1" x14ac:dyDescent="0.45">
      <c r="A36" s="72" t="s">
        <v>74</v>
      </c>
      <c r="B36" s="62">
        <v>157.536</v>
      </c>
      <c r="C36" s="63">
        <v>8</v>
      </c>
      <c r="D36" s="64">
        <f t="shared" si="0"/>
        <v>0</v>
      </c>
      <c r="E36" s="62">
        <v>189.18</v>
      </c>
      <c r="F36" s="63">
        <v>8</v>
      </c>
      <c r="G36" s="64">
        <f t="shared" si="1"/>
        <v>0</v>
      </c>
      <c r="H36" s="62">
        <v>226.33803893121359</v>
      </c>
      <c r="I36" s="63">
        <v>8</v>
      </c>
      <c r="J36" s="64">
        <f t="shared" si="2"/>
        <v>0</v>
      </c>
      <c r="K36" s="62">
        <v>272.01600000000002</v>
      </c>
      <c r="L36" s="63">
        <v>8</v>
      </c>
      <c r="M36" s="64">
        <f t="shared" si="3"/>
        <v>0</v>
      </c>
      <c r="N36" s="62">
        <v>323.32799999999997</v>
      </c>
      <c r="O36" s="63">
        <v>6</v>
      </c>
      <c r="P36" s="64">
        <f t="shared" si="4"/>
        <v>0</v>
      </c>
      <c r="Q36" s="62">
        <v>366.74399999999997</v>
      </c>
      <c r="R36" s="63">
        <v>8</v>
      </c>
      <c r="S36" s="64">
        <f t="shared" si="5"/>
        <v>0</v>
      </c>
      <c r="T36" s="62">
        <v>406.00799999999998</v>
      </c>
      <c r="U36" s="63">
        <v>6</v>
      </c>
      <c r="V36" s="64">
        <f t="shared" si="6"/>
        <v>0</v>
      </c>
      <c r="W36" s="62">
        <v>470.05811773178311</v>
      </c>
      <c r="X36" s="63">
        <v>8</v>
      </c>
      <c r="Y36" s="64">
        <f t="shared" si="7"/>
        <v>0</v>
      </c>
      <c r="Z36" s="62">
        <v>500.57999999999993</v>
      </c>
      <c r="AA36" s="63">
        <v>6</v>
      </c>
      <c r="AB36" s="64">
        <f t="shared" si="8"/>
        <v>0</v>
      </c>
      <c r="AC36" s="62">
        <v>571.95600000000002</v>
      </c>
      <c r="AD36" s="63">
        <v>8</v>
      </c>
      <c r="AE36" s="64">
        <f t="shared" si="9"/>
        <v>0</v>
      </c>
      <c r="AF36" s="62">
        <v>626.64</v>
      </c>
      <c r="AG36" s="63">
        <v>8</v>
      </c>
      <c r="AH36" s="64">
        <f t="shared" si="10"/>
        <v>0</v>
      </c>
      <c r="AI36" s="64">
        <v>718.35599999999999</v>
      </c>
      <c r="AJ36" s="63">
        <v>8</v>
      </c>
      <c r="AK36" s="64">
        <f t="shared" si="11"/>
        <v>0</v>
      </c>
      <c r="AL36" s="64">
        <v>761.01599999999996</v>
      </c>
      <c r="AM36" s="63">
        <v>8</v>
      </c>
      <c r="AN36" s="64">
        <f t="shared" si="12"/>
        <v>0</v>
      </c>
      <c r="AO36" s="64">
        <v>826.72800000000007</v>
      </c>
      <c r="AP36" s="63">
        <v>8</v>
      </c>
      <c r="AQ36" s="64">
        <f t="shared" si="13"/>
        <v>0</v>
      </c>
      <c r="AR36" s="64">
        <v>868.29600000000005</v>
      </c>
      <c r="AS36" s="63">
        <v>8</v>
      </c>
      <c r="AT36" s="64">
        <f t="shared" si="14"/>
        <v>0</v>
      </c>
      <c r="AU36" s="64">
        <v>938.952</v>
      </c>
      <c r="AV36" s="63">
        <v>8</v>
      </c>
      <c r="AW36" s="64">
        <f t="shared" si="15"/>
        <v>0</v>
      </c>
      <c r="AX36" s="64">
        <v>978.92399999999998</v>
      </c>
      <c r="AY36" s="63">
        <v>8</v>
      </c>
      <c r="AZ36" s="64">
        <f t="shared" si="16"/>
        <v>0</v>
      </c>
      <c r="BA36" s="64">
        <v>1047.3239999999998</v>
      </c>
      <c r="BB36" s="63">
        <v>8</v>
      </c>
      <c r="BC36" s="64">
        <f t="shared" si="17"/>
        <v>0</v>
      </c>
      <c r="BD36" s="62">
        <v>1085.1599999999999</v>
      </c>
      <c r="BE36" s="63">
        <v>4</v>
      </c>
      <c r="BF36" s="64">
        <f t="shared" si="18"/>
        <v>0</v>
      </c>
      <c r="BG36" s="96"/>
      <c r="BH36" s="54" t="s">
        <v>461</v>
      </c>
      <c r="BI36" s="54" t="s">
        <v>462</v>
      </c>
      <c r="BJ36" s="54" t="s">
        <v>463</v>
      </c>
      <c r="BK36" s="54" t="s">
        <v>464</v>
      </c>
      <c r="BL36" s="54" t="s">
        <v>465</v>
      </c>
      <c r="BM36" s="54" t="s">
        <v>466</v>
      </c>
      <c r="BN36" s="54" t="s">
        <v>467</v>
      </c>
      <c r="BO36" s="54" t="s">
        <v>468</v>
      </c>
      <c r="BP36" s="54" t="s">
        <v>469</v>
      </c>
      <c r="BQ36" s="54" t="s">
        <v>470</v>
      </c>
      <c r="BR36" s="54" t="s">
        <v>471</v>
      </c>
      <c r="BS36" s="54" t="s">
        <v>472</v>
      </c>
      <c r="BT36" s="54" t="s">
        <v>473</v>
      </c>
      <c r="BU36" s="54" t="s">
        <v>474</v>
      </c>
      <c r="BV36" s="54" t="s">
        <v>475</v>
      </c>
      <c r="BW36" s="54" t="s">
        <v>476</v>
      </c>
      <c r="BX36" s="54" t="s">
        <v>477</v>
      </c>
      <c r="BY36" s="54" t="s">
        <v>478</v>
      </c>
      <c r="BZ36" s="54" t="s">
        <v>479</v>
      </c>
    </row>
    <row r="37" spans="1:78" ht="19.25" customHeight="1" x14ac:dyDescent="0.45">
      <c r="A37" s="73" t="s">
        <v>94</v>
      </c>
      <c r="B37" s="66">
        <v>187.95599999999999</v>
      </c>
      <c r="C37" s="67">
        <v>8</v>
      </c>
      <c r="D37" s="68">
        <f t="shared" si="0"/>
        <v>0</v>
      </c>
      <c r="E37" s="66">
        <v>233.07599999999996</v>
      </c>
      <c r="F37" s="67">
        <v>8</v>
      </c>
      <c r="G37" s="68">
        <f t="shared" si="1"/>
        <v>0</v>
      </c>
      <c r="H37" s="66">
        <v>278.19600000000003</v>
      </c>
      <c r="I37" s="67">
        <v>8</v>
      </c>
      <c r="J37" s="68">
        <f t="shared" si="2"/>
        <v>0</v>
      </c>
      <c r="K37" s="66">
        <v>343.67999999999995</v>
      </c>
      <c r="L37" s="67">
        <v>6</v>
      </c>
      <c r="M37" s="68">
        <f t="shared" si="3"/>
        <v>0</v>
      </c>
      <c r="N37" s="66">
        <v>409.21199999999999</v>
      </c>
      <c r="O37" s="67">
        <v>12</v>
      </c>
      <c r="P37" s="68">
        <f t="shared" si="4"/>
        <v>0</v>
      </c>
      <c r="Q37" s="66">
        <v>466.59599999999995</v>
      </c>
      <c r="R37" s="67">
        <v>8</v>
      </c>
      <c r="S37" s="68">
        <f t="shared" si="5"/>
        <v>0</v>
      </c>
      <c r="T37" s="66">
        <v>519.64800000000002</v>
      </c>
      <c r="U37" s="67">
        <v>8</v>
      </c>
      <c r="V37" s="68">
        <f t="shared" si="6"/>
        <v>0</v>
      </c>
      <c r="W37" s="66">
        <v>573.048</v>
      </c>
      <c r="X37" s="67">
        <v>8</v>
      </c>
      <c r="Y37" s="68">
        <f t="shared" si="7"/>
        <v>0</v>
      </c>
      <c r="Z37" s="66">
        <v>642.3599999999999</v>
      </c>
      <c r="AA37" s="67">
        <v>6</v>
      </c>
      <c r="AB37" s="68">
        <f t="shared" si="8"/>
        <v>0</v>
      </c>
      <c r="AC37" s="66">
        <v>732.06</v>
      </c>
      <c r="AD37" s="67">
        <v>8</v>
      </c>
      <c r="AE37" s="68">
        <f t="shared" si="9"/>
        <v>0</v>
      </c>
      <c r="AF37" s="66">
        <v>800.31599999999992</v>
      </c>
      <c r="AG37" s="67">
        <v>8</v>
      </c>
      <c r="AH37" s="68">
        <f t="shared" si="10"/>
        <v>0</v>
      </c>
      <c r="AI37" s="68">
        <v>914.66399999999999</v>
      </c>
      <c r="AJ37" s="67">
        <v>8</v>
      </c>
      <c r="AK37" s="68">
        <f t="shared" si="11"/>
        <v>0</v>
      </c>
      <c r="AL37" s="68">
        <v>968.42399999999998</v>
      </c>
      <c r="AM37" s="67">
        <v>8</v>
      </c>
      <c r="AN37" s="68">
        <f t="shared" si="12"/>
        <v>0</v>
      </c>
      <c r="AO37" s="68">
        <v>1052.28</v>
      </c>
      <c r="AP37" s="67">
        <v>8</v>
      </c>
      <c r="AQ37" s="68">
        <f t="shared" si="13"/>
        <v>0</v>
      </c>
      <c r="AR37" s="68">
        <v>1105.3319999999999</v>
      </c>
      <c r="AS37" s="67">
        <v>8</v>
      </c>
      <c r="AT37" s="68">
        <f t="shared" si="14"/>
        <v>0</v>
      </c>
      <c r="AU37" s="68">
        <v>1194.588</v>
      </c>
      <c r="AV37" s="67">
        <v>8</v>
      </c>
      <c r="AW37" s="68">
        <f t="shared" si="15"/>
        <v>0</v>
      </c>
      <c r="AX37" s="68">
        <v>1245.588</v>
      </c>
      <c r="AY37" s="67">
        <v>8</v>
      </c>
      <c r="AZ37" s="68">
        <f t="shared" si="16"/>
        <v>0</v>
      </c>
      <c r="BA37" s="68">
        <v>1332.204</v>
      </c>
      <c r="BB37" s="67">
        <v>8</v>
      </c>
      <c r="BC37" s="68">
        <f t="shared" si="17"/>
        <v>0</v>
      </c>
      <c r="BD37" s="66">
        <v>1379.8319999999999</v>
      </c>
      <c r="BE37" s="67">
        <v>4</v>
      </c>
      <c r="BF37" s="68">
        <f t="shared" si="18"/>
        <v>0</v>
      </c>
      <c r="BG37" s="96"/>
      <c r="BH37" s="54" t="s">
        <v>480</v>
      </c>
      <c r="BI37" s="54" t="s">
        <v>481</v>
      </c>
      <c r="BJ37" s="54" t="s">
        <v>482</v>
      </c>
      <c r="BK37" s="54" t="s">
        <v>483</v>
      </c>
      <c r="BL37" s="54" t="s">
        <v>484</v>
      </c>
      <c r="BM37" s="54" t="s">
        <v>485</v>
      </c>
      <c r="BN37" s="54" t="s">
        <v>486</v>
      </c>
      <c r="BO37" s="54" t="s">
        <v>487</v>
      </c>
      <c r="BP37" s="54" t="s">
        <v>488</v>
      </c>
      <c r="BQ37" s="54" t="s">
        <v>489</v>
      </c>
      <c r="BR37" s="54" t="s">
        <v>490</v>
      </c>
      <c r="BS37" s="54" t="s">
        <v>491</v>
      </c>
      <c r="BT37" s="54" t="s">
        <v>492</v>
      </c>
      <c r="BU37" s="54" t="s">
        <v>493</v>
      </c>
      <c r="BV37" s="54" t="s">
        <v>494</v>
      </c>
      <c r="BW37" s="54" t="s">
        <v>495</v>
      </c>
      <c r="BX37" s="54" t="s">
        <v>496</v>
      </c>
      <c r="BY37" s="54" t="s">
        <v>497</v>
      </c>
      <c r="BZ37" s="54" t="s">
        <v>498</v>
      </c>
    </row>
    <row r="38" spans="1:78" ht="19.25" customHeight="1" x14ac:dyDescent="0.45">
      <c r="A38" s="51" t="s">
        <v>499</v>
      </c>
      <c r="B38" s="52">
        <v>188.68800000000002</v>
      </c>
      <c r="C38" s="53">
        <v>12</v>
      </c>
      <c r="D38" s="52">
        <f t="shared" si="0"/>
        <v>0</v>
      </c>
      <c r="E38" s="52">
        <v>240.672</v>
      </c>
      <c r="F38" s="53">
        <v>12</v>
      </c>
      <c r="G38" s="52">
        <f t="shared" si="1"/>
        <v>0</v>
      </c>
      <c r="H38" s="52">
        <v>292.65600000000001</v>
      </c>
      <c r="I38" s="53">
        <v>12</v>
      </c>
      <c r="J38" s="52">
        <f t="shared" si="2"/>
        <v>0</v>
      </c>
      <c r="K38" s="52">
        <v>354.32358637062862</v>
      </c>
      <c r="L38" s="53">
        <v>12</v>
      </c>
      <c r="M38" s="52">
        <f t="shared" si="3"/>
        <v>0</v>
      </c>
      <c r="N38" s="52">
        <v>419.63663429993613</v>
      </c>
      <c r="O38" s="53">
        <v>12</v>
      </c>
      <c r="P38" s="52">
        <f t="shared" si="4"/>
        <v>0</v>
      </c>
      <c r="Q38" s="52">
        <v>484.94968222924354</v>
      </c>
      <c r="R38" s="53">
        <v>12</v>
      </c>
      <c r="S38" s="52">
        <f t="shared" si="5"/>
        <v>0</v>
      </c>
      <c r="T38" s="52">
        <v>532.5195388810854</v>
      </c>
      <c r="U38" s="53">
        <v>8</v>
      </c>
      <c r="V38" s="52">
        <f t="shared" si="6"/>
        <v>0</v>
      </c>
      <c r="W38" s="52">
        <v>619.13336836563633</v>
      </c>
      <c r="X38" s="53">
        <v>8</v>
      </c>
      <c r="Y38" s="52">
        <f t="shared" si="7"/>
        <v>0</v>
      </c>
      <c r="Z38" s="52">
        <v>641.66851527650965</v>
      </c>
      <c r="AA38" s="53">
        <v>8</v>
      </c>
      <c r="AB38" s="52">
        <f t="shared" si="8"/>
        <v>0</v>
      </c>
      <c r="AC38" s="52">
        <v>731.58669339091784</v>
      </c>
      <c r="AD38" s="53">
        <v>8</v>
      </c>
      <c r="AE38" s="52">
        <f t="shared" si="9"/>
        <v>0</v>
      </c>
      <c r="AF38" s="52">
        <v>796.89974132022542</v>
      </c>
      <c r="AG38" s="53">
        <v>8</v>
      </c>
      <c r="AH38" s="52">
        <f t="shared" si="10"/>
        <v>0</v>
      </c>
      <c r="AI38" s="52">
        <v>859.03200000000004</v>
      </c>
      <c r="AJ38" s="53">
        <v>8</v>
      </c>
      <c r="AK38" s="52">
        <f t="shared" si="11"/>
        <v>0</v>
      </c>
      <c r="AL38" s="52">
        <v>945.64105940106253</v>
      </c>
      <c r="AM38" s="53">
        <v>8</v>
      </c>
      <c r="AN38" s="52">
        <f t="shared" si="12"/>
        <v>0</v>
      </c>
      <c r="AO38" s="52">
        <v>1010.9541073303699</v>
      </c>
      <c r="AP38" s="53">
        <v>8</v>
      </c>
      <c r="AQ38" s="52">
        <f t="shared" si="13"/>
        <v>0</v>
      </c>
      <c r="AR38" s="52">
        <v>1058.1519330374554</v>
      </c>
      <c r="AS38" s="53">
        <v>8</v>
      </c>
      <c r="AT38" s="52">
        <f t="shared" si="14"/>
        <v>0</v>
      </c>
      <c r="AU38" s="52">
        <v>1123.752</v>
      </c>
      <c r="AV38" s="53">
        <v>8</v>
      </c>
      <c r="AW38" s="52">
        <f t="shared" si="15"/>
        <v>0</v>
      </c>
      <c r="AX38" s="52">
        <v>1188.7780288960701</v>
      </c>
      <c r="AY38" s="53">
        <v>8</v>
      </c>
      <c r="AZ38" s="52">
        <f t="shared" si="16"/>
        <v>0</v>
      </c>
      <c r="BA38" s="52">
        <v>1254.5040000000001</v>
      </c>
      <c r="BB38" s="53">
        <v>8</v>
      </c>
      <c r="BC38" s="52">
        <f t="shared" si="17"/>
        <v>0</v>
      </c>
      <c r="BD38" s="52">
        <v>1300.6319999999998</v>
      </c>
      <c r="BE38" s="53">
        <v>4</v>
      </c>
      <c r="BF38" s="52">
        <f t="shared" si="18"/>
        <v>0</v>
      </c>
      <c r="BG38" s="95"/>
      <c r="BH38" s="54" t="s">
        <v>500</v>
      </c>
      <c r="BI38" s="54" t="s">
        <v>501</v>
      </c>
      <c r="BJ38" s="54" t="s">
        <v>502</v>
      </c>
      <c r="BK38" s="54" t="s">
        <v>503</v>
      </c>
      <c r="BL38" s="54" t="s">
        <v>504</v>
      </c>
      <c r="BM38" s="54" t="s">
        <v>505</v>
      </c>
      <c r="BN38" s="54" t="s">
        <v>506</v>
      </c>
      <c r="BO38" s="54" t="s">
        <v>507</v>
      </c>
      <c r="BP38" s="54" t="s">
        <v>508</v>
      </c>
      <c r="BQ38" s="54" t="s">
        <v>509</v>
      </c>
      <c r="BR38" s="54" t="s">
        <v>510</v>
      </c>
      <c r="BS38" s="54" t="s">
        <v>511</v>
      </c>
      <c r="BT38" s="54" t="s">
        <v>512</v>
      </c>
      <c r="BU38" s="54" t="s">
        <v>513</v>
      </c>
      <c r="BV38" s="54" t="s">
        <v>514</v>
      </c>
      <c r="BW38" s="54" t="s">
        <v>515</v>
      </c>
      <c r="BX38" s="54" t="s">
        <v>516</v>
      </c>
      <c r="BY38" s="54" t="s">
        <v>517</v>
      </c>
      <c r="BZ38" s="54" t="s">
        <v>518</v>
      </c>
    </row>
    <row r="39" spans="1:78" ht="19.25" customHeight="1" x14ac:dyDescent="0.45">
      <c r="A39" s="51" t="s">
        <v>54</v>
      </c>
      <c r="B39" s="56">
        <v>194.928</v>
      </c>
      <c r="C39" s="55">
        <v>12</v>
      </c>
      <c r="D39" s="56">
        <f t="shared" si="0"/>
        <v>0</v>
      </c>
      <c r="E39" s="56">
        <v>244.75200000000001</v>
      </c>
      <c r="F39" s="55">
        <v>12</v>
      </c>
      <c r="G39" s="56">
        <f t="shared" si="1"/>
        <v>0</v>
      </c>
      <c r="H39" s="56">
        <v>294.57599999999996</v>
      </c>
      <c r="I39" s="55">
        <v>12</v>
      </c>
      <c r="J39" s="56">
        <f t="shared" si="2"/>
        <v>0</v>
      </c>
      <c r="K39" s="56">
        <v>359.09350780721667</v>
      </c>
      <c r="L39" s="55">
        <v>12</v>
      </c>
      <c r="M39" s="56">
        <f t="shared" si="3"/>
        <v>0</v>
      </c>
      <c r="N39" s="56">
        <v>399.96</v>
      </c>
      <c r="O39" s="55">
        <v>8</v>
      </c>
      <c r="P39" s="56">
        <f t="shared" si="4"/>
        <v>0</v>
      </c>
      <c r="Q39" s="56">
        <v>495.18516251824474</v>
      </c>
      <c r="R39" s="55">
        <v>8</v>
      </c>
      <c r="S39" s="56">
        <f t="shared" si="5"/>
        <v>0</v>
      </c>
      <c r="T39" s="56">
        <v>539.85787955275953</v>
      </c>
      <c r="U39" s="55">
        <v>8</v>
      </c>
      <c r="V39" s="56">
        <f t="shared" si="6"/>
        <v>0</v>
      </c>
      <c r="W39" s="56">
        <v>627.71922695149499</v>
      </c>
      <c r="X39" s="55">
        <v>8</v>
      </c>
      <c r="Y39" s="56">
        <f t="shared" si="7"/>
        <v>0</v>
      </c>
      <c r="Z39" s="56">
        <v>667.29447996934596</v>
      </c>
      <c r="AA39" s="55">
        <v>8</v>
      </c>
      <c r="AB39" s="56">
        <f t="shared" si="8"/>
        <v>0</v>
      </c>
      <c r="AC39" s="56">
        <v>742.08052055141172</v>
      </c>
      <c r="AD39" s="55">
        <v>8</v>
      </c>
      <c r="AE39" s="56">
        <f t="shared" si="9"/>
        <v>0</v>
      </c>
      <c r="AF39" s="56">
        <v>771.13199999999995</v>
      </c>
      <c r="AG39" s="55">
        <v>6</v>
      </c>
      <c r="AH39" s="56">
        <f t="shared" si="10"/>
        <v>0</v>
      </c>
      <c r="AI39" s="56">
        <v>885.62399999999991</v>
      </c>
      <c r="AJ39" s="55">
        <v>8</v>
      </c>
      <c r="AK39" s="56">
        <f t="shared" si="11"/>
        <v>0</v>
      </c>
      <c r="AL39" s="56">
        <v>940.36799999999994</v>
      </c>
      <c r="AM39" s="55">
        <v>8</v>
      </c>
      <c r="AN39" s="56">
        <f t="shared" si="12"/>
        <v>0</v>
      </c>
      <c r="AO39" s="56">
        <v>1021.8</v>
      </c>
      <c r="AP39" s="55">
        <v>8</v>
      </c>
      <c r="AQ39" s="56">
        <f t="shared" si="13"/>
        <v>0</v>
      </c>
      <c r="AR39" s="56">
        <v>1073.3159999999998</v>
      </c>
      <c r="AS39" s="55">
        <v>8</v>
      </c>
      <c r="AT39" s="56">
        <f t="shared" si="14"/>
        <v>0</v>
      </c>
      <c r="AU39" s="56">
        <v>1159.992</v>
      </c>
      <c r="AV39" s="55">
        <v>8</v>
      </c>
      <c r="AW39" s="56">
        <f t="shared" si="15"/>
        <v>0</v>
      </c>
      <c r="AX39" s="56">
        <v>1209.5159999999998</v>
      </c>
      <c r="AY39" s="55">
        <v>8</v>
      </c>
      <c r="AZ39" s="56">
        <f t="shared" si="16"/>
        <v>0</v>
      </c>
      <c r="BA39" s="56">
        <v>1296.1680000000001</v>
      </c>
      <c r="BB39" s="55">
        <v>8</v>
      </c>
      <c r="BC39" s="56">
        <f t="shared" si="17"/>
        <v>0</v>
      </c>
      <c r="BD39" s="56">
        <v>1344.8999999999999</v>
      </c>
      <c r="BE39" s="55">
        <v>4</v>
      </c>
      <c r="BF39" s="56">
        <f t="shared" si="18"/>
        <v>0</v>
      </c>
      <c r="BG39" s="96"/>
      <c r="BH39" s="54" t="s">
        <v>519</v>
      </c>
      <c r="BI39" s="54" t="s">
        <v>520</v>
      </c>
      <c r="BJ39" s="54" t="s">
        <v>521</v>
      </c>
      <c r="BK39" s="54" t="s">
        <v>522</v>
      </c>
      <c r="BL39" s="54" t="s">
        <v>523</v>
      </c>
      <c r="BM39" s="54" t="s">
        <v>524</v>
      </c>
      <c r="BN39" s="54" t="s">
        <v>525</v>
      </c>
      <c r="BO39" s="54" t="s">
        <v>526</v>
      </c>
      <c r="BP39" s="54" t="s">
        <v>527</v>
      </c>
      <c r="BQ39" s="54" t="s">
        <v>528</v>
      </c>
      <c r="BR39" s="54" t="s">
        <v>529</v>
      </c>
      <c r="BS39" s="54" t="s">
        <v>530</v>
      </c>
      <c r="BT39" s="54" t="s">
        <v>531</v>
      </c>
      <c r="BU39" s="54" t="s">
        <v>532</v>
      </c>
      <c r="BV39" s="54" t="s">
        <v>533</v>
      </c>
      <c r="BW39" s="54" t="s">
        <v>534</v>
      </c>
      <c r="BX39" s="54" t="s">
        <v>535</v>
      </c>
      <c r="BY39" s="54" t="s">
        <v>536</v>
      </c>
      <c r="BZ39" s="54" t="s">
        <v>537</v>
      </c>
    </row>
    <row r="40" spans="1:78" ht="19.25" customHeight="1" x14ac:dyDescent="0.45">
      <c r="A40" s="51" t="s">
        <v>74</v>
      </c>
      <c r="B40" s="52">
        <v>222.29999999999998</v>
      </c>
      <c r="C40" s="55">
        <v>8</v>
      </c>
      <c r="D40" s="56">
        <f t="shared" si="0"/>
        <v>0</v>
      </c>
      <c r="E40" s="52">
        <v>267.48</v>
      </c>
      <c r="F40" s="55">
        <v>8</v>
      </c>
      <c r="G40" s="56">
        <f t="shared" si="1"/>
        <v>0</v>
      </c>
      <c r="H40" s="52">
        <v>312.66000000000003</v>
      </c>
      <c r="I40" s="55">
        <v>8</v>
      </c>
      <c r="J40" s="56">
        <f t="shared" si="2"/>
        <v>0</v>
      </c>
      <c r="K40" s="52">
        <v>385.78800000000001</v>
      </c>
      <c r="L40" s="55">
        <v>8</v>
      </c>
      <c r="M40" s="56">
        <f t="shared" si="3"/>
        <v>0</v>
      </c>
      <c r="N40" s="52">
        <v>459.12</v>
      </c>
      <c r="O40" s="55">
        <v>6</v>
      </c>
      <c r="P40" s="56">
        <f t="shared" si="4"/>
        <v>0</v>
      </c>
      <c r="Q40" s="52">
        <v>520.93200000000002</v>
      </c>
      <c r="R40" s="55">
        <v>8</v>
      </c>
      <c r="S40" s="56">
        <f t="shared" si="5"/>
        <v>0</v>
      </c>
      <c r="T40" s="52">
        <v>596.41148114059365</v>
      </c>
      <c r="U40" s="55">
        <v>8</v>
      </c>
      <c r="V40" s="56">
        <f t="shared" si="6"/>
        <v>0</v>
      </c>
      <c r="W40" s="52">
        <v>635.88</v>
      </c>
      <c r="X40" s="55">
        <v>6</v>
      </c>
      <c r="Y40" s="56">
        <f t="shared" si="7"/>
        <v>0</v>
      </c>
      <c r="Z40" s="52">
        <v>711.79199999999992</v>
      </c>
      <c r="AA40" s="55">
        <v>6</v>
      </c>
      <c r="AB40" s="56">
        <f t="shared" si="8"/>
        <v>0</v>
      </c>
      <c r="AC40" s="52">
        <v>819.86400000000003</v>
      </c>
      <c r="AD40" s="55">
        <v>8</v>
      </c>
      <c r="AE40" s="56">
        <f t="shared" si="9"/>
        <v>0</v>
      </c>
      <c r="AF40" s="52">
        <v>903.9</v>
      </c>
      <c r="AG40" s="55">
        <v>8</v>
      </c>
      <c r="AH40" s="56">
        <f t="shared" si="10"/>
        <v>0</v>
      </c>
      <c r="AI40" s="56">
        <v>1037.3879999999999</v>
      </c>
      <c r="AJ40" s="55">
        <v>8</v>
      </c>
      <c r="AK40" s="56">
        <f t="shared" si="11"/>
        <v>0</v>
      </c>
      <c r="AL40" s="56">
        <v>1101.288</v>
      </c>
      <c r="AM40" s="55">
        <v>8</v>
      </c>
      <c r="AN40" s="56">
        <f t="shared" si="12"/>
        <v>0</v>
      </c>
      <c r="AO40" s="56">
        <v>1196.7719999999999</v>
      </c>
      <c r="AP40" s="55">
        <v>8</v>
      </c>
      <c r="AQ40" s="56">
        <f t="shared" si="13"/>
        <v>0</v>
      </c>
      <c r="AR40" s="56">
        <v>1257.192</v>
      </c>
      <c r="AS40" s="55">
        <v>8</v>
      </c>
      <c r="AT40" s="56">
        <f t="shared" si="14"/>
        <v>0</v>
      </c>
      <c r="AU40" s="56">
        <v>1358.34</v>
      </c>
      <c r="AV40" s="55">
        <v>8</v>
      </c>
      <c r="AW40" s="56">
        <f t="shared" si="15"/>
        <v>0</v>
      </c>
      <c r="AX40" s="56">
        <v>1416.4199999999998</v>
      </c>
      <c r="AY40" s="55">
        <v>8</v>
      </c>
      <c r="AZ40" s="56">
        <f t="shared" si="16"/>
        <v>0</v>
      </c>
      <c r="BA40" s="56">
        <v>1517.7359999999999</v>
      </c>
      <c r="BB40" s="55">
        <v>8</v>
      </c>
      <c r="BC40" s="56">
        <f t="shared" si="17"/>
        <v>0</v>
      </c>
      <c r="BD40" s="52">
        <v>1574.5800000000002</v>
      </c>
      <c r="BE40" s="55">
        <v>4</v>
      </c>
      <c r="BF40" s="56">
        <f t="shared" si="18"/>
        <v>0</v>
      </c>
      <c r="BG40" s="96"/>
      <c r="BH40" s="54" t="s">
        <v>538</v>
      </c>
      <c r="BI40" s="54" t="s">
        <v>539</v>
      </c>
      <c r="BJ40" s="54" t="s">
        <v>540</v>
      </c>
      <c r="BK40" s="54" t="s">
        <v>541</v>
      </c>
      <c r="BL40" s="54" t="s">
        <v>542</v>
      </c>
      <c r="BM40" s="54" t="s">
        <v>543</v>
      </c>
      <c r="BN40" s="54" t="s">
        <v>544</v>
      </c>
      <c r="BO40" s="54" t="s">
        <v>545</v>
      </c>
      <c r="BP40" s="54" t="s">
        <v>546</v>
      </c>
      <c r="BQ40" s="54" t="s">
        <v>547</v>
      </c>
      <c r="BR40" s="54" t="s">
        <v>548</v>
      </c>
      <c r="BS40" s="54" t="s">
        <v>549</v>
      </c>
      <c r="BT40" s="54" t="s">
        <v>550</v>
      </c>
      <c r="BU40" s="54" t="s">
        <v>551</v>
      </c>
      <c r="BV40" s="54" t="s">
        <v>552</v>
      </c>
      <c r="BW40" s="54" t="s">
        <v>553</v>
      </c>
      <c r="BX40" s="54" t="s">
        <v>554</v>
      </c>
      <c r="BY40" s="54" t="s">
        <v>555</v>
      </c>
      <c r="BZ40" s="54" t="s">
        <v>556</v>
      </c>
    </row>
    <row r="41" spans="1:78" ht="19.25" customHeight="1" x14ac:dyDescent="0.45">
      <c r="A41" s="74" t="s">
        <v>94</v>
      </c>
      <c r="B41" s="58">
        <v>260.79599999999999</v>
      </c>
      <c r="C41" s="59">
        <v>8</v>
      </c>
      <c r="D41" s="60">
        <f t="shared" si="0"/>
        <v>0</v>
      </c>
      <c r="E41" s="58">
        <v>322.72800000000001</v>
      </c>
      <c r="F41" s="59">
        <v>8</v>
      </c>
      <c r="G41" s="60">
        <f t="shared" si="1"/>
        <v>0</v>
      </c>
      <c r="H41" s="58">
        <v>384.64800000000002</v>
      </c>
      <c r="I41" s="59">
        <v>8</v>
      </c>
      <c r="J41" s="60">
        <f t="shared" si="2"/>
        <v>0</v>
      </c>
      <c r="K41" s="58">
        <v>475.65599999999995</v>
      </c>
      <c r="L41" s="59">
        <v>6</v>
      </c>
      <c r="M41" s="60">
        <f t="shared" si="3"/>
        <v>0</v>
      </c>
      <c r="N41" s="58">
        <v>566.83199999999999</v>
      </c>
      <c r="O41" s="59">
        <v>5</v>
      </c>
      <c r="P41" s="60">
        <f t="shared" si="4"/>
        <v>0</v>
      </c>
      <c r="Q41" s="58">
        <v>646.00800000000004</v>
      </c>
      <c r="R41" s="59">
        <v>8</v>
      </c>
      <c r="S41" s="60">
        <f t="shared" si="5"/>
        <v>0</v>
      </c>
      <c r="T41" s="58">
        <v>714.69600000000003</v>
      </c>
      <c r="U41" s="59">
        <v>8</v>
      </c>
      <c r="V41" s="60">
        <f t="shared" si="6"/>
        <v>0</v>
      </c>
      <c r="W41" s="58">
        <v>795.46799999999996</v>
      </c>
      <c r="X41" s="59">
        <v>8</v>
      </c>
      <c r="Y41" s="60">
        <f t="shared" si="7"/>
        <v>0</v>
      </c>
      <c r="Z41" s="58">
        <v>889.30799999999999</v>
      </c>
      <c r="AA41" s="59">
        <v>6</v>
      </c>
      <c r="AB41" s="60">
        <f t="shared" si="8"/>
        <v>0</v>
      </c>
      <c r="AC41" s="58">
        <v>1020.636</v>
      </c>
      <c r="AD41" s="59">
        <v>8</v>
      </c>
      <c r="AE41" s="60">
        <f t="shared" si="9"/>
        <v>0</v>
      </c>
      <c r="AF41" s="58">
        <v>1122</v>
      </c>
      <c r="AG41" s="59">
        <v>8</v>
      </c>
      <c r="AH41" s="60">
        <f t="shared" si="10"/>
        <v>0</v>
      </c>
      <c r="AI41" s="60">
        <v>1283.8319999999999</v>
      </c>
      <c r="AJ41" s="59">
        <v>8</v>
      </c>
      <c r="AK41" s="60">
        <f t="shared" si="11"/>
        <v>0</v>
      </c>
      <c r="AL41" s="60">
        <v>1361.7719999999999</v>
      </c>
      <c r="AM41" s="59">
        <v>8</v>
      </c>
      <c r="AN41" s="60">
        <f t="shared" si="12"/>
        <v>0</v>
      </c>
      <c r="AO41" s="60">
        <v>1480.056</v>
      </c>
      <c r="AP41" s="59">
        <v>8</v>
      </c>
      <c r="AQ41" s="60">
        <f t="shared" si="13"/>
        <v>0</v>
      </c>
      <c r="AR41" s="60">
        <v>1554.8879999999999</v>
      </c>
      <c r="AS41" s="59">
        <v>8</v>
      </c>
      <c r="AT41" s="60">
        <f t="shared" si="14"/>
        <v>0</v>
      </c>
      <c r="AU41" s="60">
        <v>1679.3879999999999</v>
      </c>
      <c r="AV41" s="59">
        <v>8</v>
      </c>
      <c r="AW41" s="60">
        <f t="shared" si="15"/>
        <v>0</v>
      </c>
      <c r="AX41" s="60">
        <v>1751.328</v>
      </c>
      <c r="AY41" s="59">
        <v>8</v>
      </c>
      <c r="AZ41" s="60">
        <f t="shared" si="16"/>
        <v>0</v>
      </c>
      <c r="BA41" s="60">
        <v>1875.6119999999999</v>
      </c>
      <c r="BB41" s="59">
        <v>8</v>
      </c>
      <c r="BC41" s="60">
        <f t="shared" si="17"/>
        <v>0</v>
      </c>
      <c r="BD41" s="58">
        <v>1944.864</v>
      </c>
      <c r="BE41" s="59">
        <v>4</v>
      </c>
      <c r="BF41" s="60">
        <f t="shared" si="18"/>
        <v>0</v>
      </c>
      <c r="BG41" s="96"/>
      <c r="BH41" s="54" t="s">
        <v>557</v>
      </c>
      <c r="BI41" s="54" t="s">
        <v>558</v>
      </c>
      <c r="BJ41" s="54" t="s">
        <v>559</v>
      </c>
      <c r="BK41" s="54" t="s">
        <v>560</v>
      </c>
      <c r="BL41" s="54" t="s">
        <v>561</v>
      </c>
      <c r="BM41" s="54" t="s">
        <v>562</v>
      </c>
      <c r="BN41" s="54" t="s">
        <v>563</v>
      </c>
      <c r="BO41" s="54" t="s">
        <v>564</v>
      </c>
      <c r="BP41" s="54" t="s">
        <v>565</v>
      </c>
      <c r="BQ41" s="54" t="s">
        <v>566</v>
      </c>
      <c r="BR41" s="54" t="s">
        <v>567</v>
      </c>
      <c r="BS41" s="54" t="s">
        <v>568</v>
      </c>
      <c r="BT41" s="54" t="s">
        <v>569</v>
      </c>
      <c r="BU41" s="54" t="s">
        <v>570</v>
      </c>
      <c r="BV41" s="54" t="s">
        <v>571</v>
      </c>
      <c r="BW41" s="54" t="s">
        <v>572</v>
      </c>
      <c r="BX41" s="54" t="s">
        <v>573</v>
      </c>
      <c r="BY41" s="54" t="s">
        <v>574</v>
      </c>
      <c r="BZ41" s="54" t="s">
        <v>575</v>
      </c>
    </row>
    <row r="42" spans="1:78" ht="19.25" customHeight="1" x14ac:dyDescent="0.45">
      <c r="A42" s="72" t="s">
        <v>576</v>
      </c>
      <c r="B42" s="62">
        <v>266.56799999999998</v>
      </c>
      <c r="C42" s="71">
        <v>5</v>
      </c>
      <c r="D42" s="62">
        <f t="shared" si="0"/>
        <v>0</v>
      </c>
      <c r="E42" s="62">
        <v>339.34800000000001</v>
      </c>
      <c r="F42" s="71">
        <v>5</v>
      </c>
      <c r="G42" s="62">
        <f t="shared" si="1"/>
        <v>0</v>
      </c>
      <c r="H42" s="62">
        <v>437.42533049928937</v>
      </c>
      <c r="I42" s="71">
        <v>5</v>
      </c>
      <c r="J42" s="62">
        <f t="shared" si="2"/>
        <v>0</v>
      </c>
      <c r="K42" s="62">
        <v>536.4425965819778</v>
      </c>
      <c r="L42" s="71">
        <v>5</v>
      </c>
      <c r="M42" s="62">
        <f t="shared" si="3"/>
        <v>0</v>
      </c>
      <c r="N42" s="62">
        <v>635.45986266466639</v>
      </c>
      <c r="O42" s="71">
        <v>5</v>
      </c>
      <c r="P42" s="62">
        <f t="shared" si="4"/>
        <v>0</v>
      </c>
      <c r="Q42" s="62">
        <v>734.47712874735487</v>
      </c>
      <c r="R42" s="71">
        <v>5</v>
      </c>
      <c r="S42" s="62">
        <f t="shared" si="5"/>
        <v>0</v>
      </c>
      <c r="T42" s="62">
        <v>833.49439483004312</v>
      </c>
      <c r="U42" s="71">
        <v>5</v>
      </c>
      <c r="V42" s="62">
        <f t="shared" si="6"/>
        <v>0</v>
      </c>
      <c r="W42" s="62">
        <v>932.5116609127316</v>
      </c>
      <c r="X42" s="71">
        <v>5</v>
      </c>
      <c r="Y42" s="62">
        <f t="shared" si="7"/>
        <v>0</v>
      </c>
      <c r="Z42" s="62">
        <v>967.05836905820627</v>
      </c>
      <c r="AA42" s="71">
        <v>5</v>
      </c>
      <c r="AB42" s="62">
        <f t="shared" si="8"/>
        <v>0</v>
      </c>
      <c r="AC42" s="62" t="s">
        <v>577</v>
      </c>
      <c r="AD42" s="71" t="s">
        <v>577</v>
      </c>
      <c r="AE42" s="62" t="s">
        <v>577</v>
      </c>
      <c r="AF42" s="62" t="s">
        <v>577</v>
      </c>
      <c r="AG42" s="71" t="s">
        <v>577</v>
      </c>
      <c r="AH42" s="62" t="s">
        <v>577</v>
      </c>
      <c r="AI42" s="62" t="s">
        <v>577</v>
      </c>
      <c r="AJ42" s="71" t="s">
        <v>577</v>
      </c>
      <c r="AK42" s="62" t="s">
        <v>577</v>
      </c>
      <c r="AL42" s="62" t="s">
        <v>577</v>
      </c>
      <c r="AM42" s="71" t="s">
        <v>577</v>
      </c>
      <c r="AN42" s="62" t="s">
        <v>577</v>
      </c>
      <c r="AO42" s="62" t="s">
        <v>577</v>
      </c>
      <c r="AP42" s="71" t="s">
        <v>577</v>
      </c>
      <c r="AQ42" s="62" t="s">
        <v>577</v>
      </c>
      <c r="AR42" s="62" t="s">
        <v>577</v>
      </c>
      <c r="AS42" s="71" t="s">
        <v>577</v>
      </c>
      <c r="AT42" s="62" t="s">
        <v>577</v>
      </c>
      <c r="AU42" s="62" t="s">
        <v>577</v>
      </c>
      <c r="AV42" s="71" t="s">
        <v>577</v>
      </c>
      <c r="AW42" s="62" t="s">
        <v>577</v>
      </c>
      <c r="AX42" s="62" t="s">
        <v>577</v>
      </c>
      <c r="AY42" s="71" t="s">
        <v>577</v>
      </c>
      <c r="AZ42" s="62" t="s">
        <v>577</v>
      </c>
      <c r="BA42" s="62" t="s">
        <v>577</v>
      </c>
      <c r="BB42" s="71" t="s">
        <v>577</v>
      </c>
      <c r="BC42" s="62" t="s">
        <v>577</v>
      </c>
      <c r="BD42" s="62" t="s">
        <v>577</v>
      </c>
      <c r="BE42" s="71" t="s">
        <v>577</v>
      </c>
      <c r="BF42" s="62" t="s">
        <v>577</v>
      </c>
      <c r="BG42" s="95"/>
      <c r="BH42" s="54" t="s">
        <v>578</v>
      </c>
      <c r="BI42" s="54" t="s">
        <v>579</v>
      </c>
      <c r="BJ42" s="54" t="s">
        <v>580</v>
      </c>
      <c r="BK42" s="54" t="s">
        <v>581</v>
      </c>
      <c r="BL42" s="54" t="s">
        <v>582</v>
      </c>
      <c r="BM42" s="54" t="s">
        <v>583</v>
      </c>
      <c r="BN42" s="54" t="s">
        <v>584</v>
      </c>
      <c r="BO42" s="54" t="s">
        <v>585</v>
      </c>
      <c r="BP42" s="54" t="s">
        <v>586</v>
      </c>
      <c r="BQ42" s="54" t="s">
        <v>587</v>
      </c>
      <c r="BR42" s="54" t="s">
        <v>588</v>
      </c>
      <c r="BS42" s="54" t="s">
        <v>589</v>
      </c>
      <c r="BT42" s="54" t="s">
        <v>590</v>
      </c>
      <c r="BU42" s="54" t="s">
        <v>591</v>
      </c>
      <c r="BV42" s="54" t="s">
        <v>592</v>
      </c>
      <c r="BW42" s="54" t="s">
        <v>593</v>
      </c>
      <c r="BX42" s="54" t="s">
        <v>594</v>
      </c>
      <c r="BY42" s="54" t="s">
        <v>595</v>
      </c>
      <c r="BZ42" s="54" t="s">
        <v>596</v>
      </c>
    </row>
    <row r="43" spans="1:78" ht="19.25" customHeight="1" x14ac:dyDescent="0.45">
      <c r="A43" s="72" t="s">
        <v>54</v>
      </c>
      <c r="B43" s="64">
        <v>276.27599999999995</v>
      </c>
      <c r="C43" s="63">
        <v>8</v>
      </c>
      <c r="D43" s="64">
        <f t="shared" si="0"/>
        <v>0</v>
      </c>
      <c r="E43" s="64">
        <v>348.9</v>
      </c>
      <c r="F43" s="63">
        <v>5</v>
      </c>
      <c r="G43" s="64">
        <f t="shared" si="1"/>
        <v>0</v>
      </c>
      <c r="H43" s="64">
        <v>444.15933723329618</v>
      </c>
      <c r="I43" s="63">
        <v>5</v>
      </c>
      <c r="J43" s="64">
        <f t="shared" si="2"/>
        <v>0</v>
      </c>
      <c r="K43" s="64">
        <v>544.86010499948634</v>
      </c>
      <c r="L43" s="63">
        <v>5</v>
      </c>
      <c r="M43" s="64">
        <f t="shared" si="3"/>
        <v>0</v>
      </c>
      <c r="N43" s="64">
        <v>645.56087276567655</v>
      </c>
      <c r="O43" s="63">
        <v>5</v>
      </c>
      <c r="P43" s="64">
        <f t="shared" si="4"/>
        <v>0</v>
      </c>
      <c r="Q43" s="64">
        <v>746.26164053186665</v>
      </c>
      <c r="R43" s="63">
        <v>5</v>
      </c>
      <c r="S43" s="64">
        <f t="shared" si="5"/>
        <v>0</v>
      </c>
      <c r="T43" s="64">
        <v>846.96240829805674</v>
      </c>
      <c r="U43" s="63">
        <v>5</v>
      </c>
      <c r="V43" s="64">
        <f t="shared" si="6"/>
        <v>0</v>
      </c>
      <c r="W43" s="64">
        <v>947.66317606424673</v>
      </c>
      <c r="X43" s="63">
        <v>5</v>
      </c>
      <c r="Y43" s="64">
        <f t="shared" si="7"/>
        <v>0</v>
      </c>
      <c r="Z43" s="64">
        <v>982.84119734103444</v>
      </c>
      <c r="AA43" s="63">
        <v>5</v>
      </c>
      <c r="AB43" s="64">
        <f t="shared" si="8"/>
        <v>0</v>
      </c>
      <c r="AC43" s="64" t="s">
        <v>577</v>
      </c>
      <c r="AD43" s="63" t="s">
        <v>577</v>
      </c>
      <c r="AE43" s="64" t="s">
        <v>577</v>
      </c>
      <c r="AF43" s="64" t="s">
        <v>577</v>
      </c>
      <c r="AG43" s="63" t="s">
        <v>577</v>
      </c>
      <c r="AH43" s="64" t="s">
        <v>577</v>
      </c>
      <c r="AI43" s="64" t="s">
        <v>577</v>
      </c>
      <c r="AJ43" s="63" t="s">
        <v>577</v>
      </c>
      <c r="AK43" s="64" t="s">
        <v>577</v>
      </c>
      <c r="AL43" s="64" t="s">
        <v>577</v>
      </c>
      <c r="AM43" s="63" t="s">
        <v>577</v>
      </c>
      <c r="AN43" s="64" t="s">
        <v>577</v>
      </c>
      <c r="AO43" s="64" t="s">
        <v>577</v>
      </c>
      <c r="AP43" s="63" t="s">
        <v>577</v>
      </c>
      <c r="AQ43" s="64" t="s">
        <v>577</v>
      </c>
      <c r="AR43" s="64" t="s">
        <v>577</v>
      </c>
      <c r="AS43" s="63" t="s">
        <v>577</v>
      </c>
      <c r="AT43" s="64" t="s">
        <v>577</v>
      </c>
      <c r="AU43" s="64" t="s">
        <v>577</v>
      </c>
      <c r="AV43" s="63" t="s">
        <v>577</v>
      </c>
      <c r="AW43" s="64" t="s">
        <v>577</v>
      </c>
      <c r="AX43" s="64" t="s">
        <v>577</v>
      </c>
      <c r="AY43" s="63" t="s">
        <v>577</v>
      </c>
      <c r="AZ43" s="64" t="s">
        <v>577</v>
      </c>
      <c r="BA43" s="64" t="s">
        <v>577</v>
      </c>
      <c r="BB43" s="63" t="s">
        <v>577</v>
      </c>
      <c r="BC43" s="64" t="s">
        <v>577</v>
      </c>
      <c r="BD43" s="64" t="s">
        <v>577</v>
      </c>
      <c r="BE43" s="63" t="s">
        <v>577</v>
      </c>
      <c r="BF43" s="64" t="s">
        <v>577</v>
      </c>
      <c r="BG43" s="96"/>
      <c r="BH43" s="54" t="s">
        <v>597</v>
      </c>
      <c r="BI43" s="54" t="s">
        <v>598</v>
      </c>
      <c r="BJ43" s="54" t="s">
        <v>599</v>
      </c>
      <c r="BK43" s="54" t="s">
        <v>600</v>
      </c>
      <c r="BL43" s="54" t="s">
        <v>601</v>
      </c>
      <c r="BM43" s="54" t="s">
        <v>602</v>
      </c>
      <c r="BN43" s="54" t="s">
        <v>603</v>
      </c>
      <c r="BO43" s="54" t="s">
        <v>604</v>
      </c>
      <c r="BP43" s="54" t="s">
        <v>605</v>
      </c>
      <c r="BQ43" s="54" t="s">
        <v>606</v>
      </c>
      <c r="BR43" s="54" t="s">
        <v>607</v>
      </c>
      <c r="BS43" s="54" t="s">
        <v>608</v>
      </c>
      <c r="BT43" s="54" t="s">
        <v>609</v>
      </c>
      <c r="BU43" s="54" t="s">
        <v>610</v>
      </c>
      <c r="BV43" s="54" t="s">
        <v>611</v>
      </c>
      <c r="BW43" s="54" t="s">
        <v>612</v>
      </c>
      <c r="BX43" s="54" t="s">
        <v>613</v>
      </c>
      <c r="BY43" s="54" t="s">
        <v>614</v>
      </c>
      <c r="BZ43" s="54" t="s">
        <v>615</v>
      </c>
    </row>
    <row r="44" spans="1:78" ht="19.25" customHeight="1" x14ac:dyDescent="0.45">
      <c r="A44" s="73" t="s">
        <v>74</v>
      </c>
      <c r="B44" s="66">
        <v>310.64400000000001</v>
      </c>
      <c r="C44" s="67">
        <v>5</v>
      </c>
      <c r="D44" s="68">
        <f t="shared" si="0"/>
        <v>0</v>
      </c>
      <c r="E44" s="66">
        <v>381.81599999999997</v>
      </c>
      <c r="F44" s="67">
        <v>5</v>
      </c>
      <c r="G44" s="68">
        <f t="shared" si="1"/>
        <v>0</v>
      </c>
      <c r="H44" s="66">
        <v>469.41186248582136</v>
      </c>
      <c r="I44" s="67">
        <v>5</v>
      </c>
      <c r="J44" s="68">
        <f t="shared" si="2"/>
        <v>0</v>
      </c>
      <c r="K44" s="66">
        <v>576.42576156514303</v>
      </c>
      <c r="L44" s="67">
        <v>5</v>
      </c>
      <c r="M44" s="68">
        <f t="shared" si="3"/>
        <v>0</v>
      </c>
      <c r="N44" s="66">
        <v>683.43966064446431</v>
      </c>
      <c r="O44" s="67">
        <v>5</v>
      </c>
      <c r="P44" s="68">
        <f t="shared" si="4"/>
        <v>0</v>
      </c>
      <c r="Q44" s="66">
        <v>780.74790416823032</v>
      </c>
      <c r="R44" s="67">
        <v>8</v>
      </c>
      <c r="S44" s="68">
        <f t="shared" si="5"/>
        <v>0</v>
      </c>
      <c r="T44" s="66">
        <v>887.76180324755148</v>
      </c>
      <c r="U44" s="67">
        <v>8</v>
      </c>
      <c r="V44" s="68">
        <f t="shared" si="6"/>
        <v>0</v>
      </c>
      <c r="W44" s="66">
        <v>994.7757023268731</v>
      </c>
      <c r="X44" s="67">
        <v>8</v>
      </c>
      <c r="Y44" s="68">
        <f t="shared" si="7"/>
        <v>0</v>
      </c>
      <c r="Z44" s="66">
        <v>1101.7896014061944</v>
      </c>
      <c r="AA44" s="67">
        <v>8</v>
      </c>
      <c r="AB44" s="68">
        <f t="shared" si="8"/>
        <v>0</v>
      </c>
      <c r="AC44" s="66" t="s">
        <v>577</v>
      </c>
      <c r="AD44" s="67" t="s">
        <v>577</v>
      </c>
      <c r="AE44" s="68" t="s">
        <v>577</v>
      </c>
      <c r="AF44" s="66" t="s">
        <v>577</v>
      </c>
      <c r="AG44" s="67" t="s">
        <v>577</v>
      </c>
      <c r="AH44" s="68" t="s">
        <v>577</v>
      </c>
      <c r="AI44" s="68" t="s">
        <v>577</v>
      </c>
      <c r="AJ44" s="67" t="s">
        <v>577</v>
      </c>
      <c r="AK44" s="68" t="s">
        <v>577</v>
      </c>
      <c r="AL44" s="68" t="s">
        <v>577</v>
      </c>
      <c r="AM44" s="67" t="s">
        <v>577</v>
      </c>
      <c r="AN44" s="68" t="s">
        <v>577</v>
      </c>
      <c r="AO44" s="68" t="s">
        <v>577</v>
      </c>
      <c r="AP44" s="67" t="s">
        <v>577</v>
      </c>
      <c r="AQ44" s="68" t="s">
        <v>577</v>
      </c>
      <c r="AR44" s="68" t="s">
        <v>577</v>
      </c>
      <c r="AS44" s="67" t="s">
        <v>577</v>
      </c>
      <c r="AT44" s="68" t="s">
        <v>577</v>
      </c>
      <c r="AU44" s="68" t="s">
        <v>577</v>
      </c>
      <c r="AV44" s="67" t="s">
        <v>577</v>
      </c>
      <c r="AW44" s="68" t="s">
        <v>577</v>
      </c>
      <c r="AX44" s="68" t="s">
        <v>577</v>
      </c>
      <c r="AY44" s="67" t="s">
        <v>577</v>
      </c>
      <c r="AZ44" s="68" t="s">
        <v>577</v>
      </c>
      <c r="BA44" s="68" t="s">
        <v>577</v>
      </c>
      <c r="BB44" s="67" t="s">
        <v>577</v>
      </c>
      <c r="BC44" s="68" t="s">
        <v>577</v>
      </c>
      <c r="BD44" s="66" t="s">
        <v>577</v>
      </c>
      <c r="BE44" s="67" t="s">
        <v>577</v>
      </c>
      <c r="BF44" s="68" t="s">
        <v>577</v>
      </c>
      <c r="BG44" s="96"/>
      <c r="BH44" s="54" t="s">
        <v>616</v>
      </c>
      <c r="BI44" s="54" t="s">
        <v>617</v>
      </c>
      <c r="BJ44" s="54" t="s">
        <v>618</v>
      </c>
      <c r="BK44" s="54" t="s">
        <v>619</v>
      </c>
      <c r="BL44" s="54" t="s">
        <v>620</v>
      </c>
      <c r="BM44" s="54" t="s">
        <v>621</v>
      </c>
      <c r="BN44" s="54" t="s">
        <v>622</v>
      </c>
      <c r="BO44" s="54" t="s">
        <v>623</v>
      </c>
      <c r="BP44" s="54" t="s">
        <v>624</v>
      </c>
      <c r="BQ44" s="54" t="s">
        <v>625</v>
      </c>
      <c r="BR44" s="54" t="s">
        <v>626</v>
      </c>
      <c r="BS44" s="54" t="s">
        <v>627</v>
      </c>
      <c r="BT44" s="54" t="s">
        <v>628</v>
      </c>
      <c r="BU44" s="54" t="s">
        <v>629</v>
      </c>
      <c r="BV44" s="54" t="s">
        <v>630</v>
      </c>
      <c r="BW44" s="54" t="s">
        <v>631</v>
      </c>
      <c r="BX44" s="54" t="s">
        <v>632</v>
      </c>
      <c r="BY44" s="54" t="s">
        <v>633</v>
      </c>
      <c r="BZ44" s="54" t="s">
        <v>634</v>
      </c>
    </row>
    <row r="45" spans="1:78" x14ac:dyDescent="0.45"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6"/>
      <c r="O45" s="77"/>
      <c r="P45" s="77"/>
      <c r="Q45" s="26"/>
      <c r="R45" s="77"/>
      <c r="S45" s="77"/>
      <c r="T45" s="78"/>
      <c r="U45" s="77"/>
      <c r="V45" s="77"/>
      <c r="W45" s="79"/>
      <c r="X45" s="77"/>
      <c r="Y45" s="77"/>
      <c r="Z45" s="79"/>
      <c r="AA45" s="77"/>
      <c r="AB45" s="77"/>
      <c r="AC45" s="79"/>
      <c r="AD45" s="77"/>
      <c r="AE45" s="77"/>
      <c r="AF45" s="78"/>
      <c r="AG45" s="77"/>
      <c r="AH45" s="77"/>
      <c r="AI45" s="77"/>
      <c r="AJ45" s="80"/>
      <c r="AK45" s="77"/>
      <c r="AL45" s="77"/>
      <c r="AM45" s="80"/>
      <c r="AN45" s="77"/>
      <c r="AO45" s="77"/>
      <c r="AP45" s="80"/>
      <c r="AQ45" s="77"/>
      <c r="AR45" s="77"/>
      <c r="AS45" s="80"/>
      <c r="AT45" s="77"/>
      <c r="AU45" s="77"/>
      <c r="AV45" s="80"/>
      <c r="AW45" s="77"/>
      <c r="AX45" s="77"/>
      <c r="AY45" s="80"/>
      <c r="AZ45" s="77"/>
      <c r="BA45" s="77"/>
      <c r="BB45" s="80"/>
      <c r="BC45" s="77"/>
      <c r="BD45" s="78"/>
      <c r="BE45" s="77"/>
      <c r="BF45" s="77"/>
      <c r="BG45" s="97"/>
      <c r="BH45" s="77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</row>
    <row r="46" spans="1:78" ht="42.75" customHeight="1" x14ac:dyDescent="0.45">
      <c r="A46" s="24" t="s">
        <v>635</v>
      </c>
      <c r="B46" s="75"/>
      <c r="C46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6"/>
      <c r="O46" s="77"/>
      <c r="P46" s="77"/>
      <c r="Q46" s="26"/>
      <c r="R46" s="77"/>
      <c r="S46" s="77"/>
      <c r="T46" s="78"/>
      <c r="U46" s="77"/>
      <c r="V46" s="77"/>
      <c r="W46" s="79"/>
      <c r="X46" s="77"/>
      <c r="Y46" s="77"/>
      <c r="Z46" s="79"/>
      <c r="AA46" s="77"/>
      <c r="AB46" s="77"/>
      <c r="AC46" s="79"/>
      <c r="AD46" s="77"/>
      <c r="AE46" s="77"/>
      <c r="AF46" s="78"/>
      <c r="AG46" s="77"/>
      <c r="AH46" s="77"/>
      <c r="AI46" s="77"/>
      <c r="AJ46" s="80"/>
      <c r="AK46" s="77"/>
      <c r="AL46" s="77"/>
      <c r="AM46" s="80"/>
      <c r="AN46" s="77"/>
      <c r="AO46" s="77"/>
      <c r="AP46" s="80"/>
      <c r="AQ46" s="77"/>
      <c r="AR46" s="77"/>
      <c r="AS46" s="80"/>
      <c r="AT46" s="77"/>
      <c r="AU46" s="77"/>
      <c r="AV46" s="80"/>
      <c r="AW46" s="77"/>
      <c r="AX46" s="77"/>
      <c r="AY46" s="80"/>
      <c r="AZ46" s="77"/>
      <c r="BA46" s="77"/>
      <c r="BB46" s="80"/>
      <c r="BC46" s="77"/>
      <c r="BD46" s="78"/>
      <c r="BE46" s="77"/>
      <c r="BF46" s="77"/>
      <c r="BG46" s="97"/>
      <c r="BH46" s="77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</row>
    <row r="47" spans="1:78" ht="14.25" customHeight="1" x14ac:dyDescent="0.45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6"/>
      <c r="O47" s="77"/>
      <c r="P47" s="77"/>
      <c r="Q47" s="26"/>
      <c r="R47" s="77"/>
      <c r="S47" s="77"/>
      <c r="T47" s="78"/>
      <c r="U47" s="77"/>
      <c r="V47" s="77"/>
      <c r="W47" s="79"/>
      <c r="X47" s="77"/>
      <c r="Y47" s="77"/>
      <c r="Z47" s="79"/>
      <c r="AA47" s="77"/>
      <c r="AB47" s="77"/>
      <c r="AC47" s="79"/>
      <c r="AD47" s="77"/>
      <c r="AE47" s="77"/>
      <c r="AF47" s="78"/>
      <c r="AG47" s="77"/>
      <c r="AH47" s="77"/>
      <c r="AI47" s="77"/>
      <c r="AJ47" s="80"/>
      <c r="AK47" s="77"/>
      <c r="AL47" s="77"/>
      <c r="AM47" s="80"/>
      <c r="AN47" s="77"/>
      <c r="AO47" s="77"/>
      <c r="AP47" s="80"/>
      <c r="AQ47" s="77"/>
      <c r="AR47" s="77"/>
      <c r="AS47" s="80"/>
      <c r="AT47" s="77"/>
      <c r="AU47" s="77"/>
      <c r="AV47" s="80"/>
      <c r="AW47" s="77"/>
      <c r="AX47" s="77"/>
      <c r="AY47" s="80"/>
      <c r="AZ47" s="77"/>
      <c r="BA47" s="77"/>
      <c r="BB47" s="80"/>
      <c r="BC47" s="77"/>
      <c r="BD47" s="78"/>
      <c r="BE47" s="77"/>
      <c r="BF47" s="77"/>
      <c r="BG47" s="97"/>
      <c r="BH47" s="77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</row>
    <row r="48" spans="1:78" ht="14.25" customHeight="1" x14ac:dyDescent="0.45">
      <c r="A48" s="36" t="s">
        <v>10</v>
      </c>
      <c r="B48" s="37" t="s">
        <v>11</v>
      </c>
      <c r="C48" s="38"/>
      <c r="D48" s="38"/>
      <c r="E48" s="37" t="s">
        <v>12</v>
      </c>
      <c r="F48" s="38"/>
      <c r="G48" s="38"/>
      <c r="H48" s="37" t="s">
        <v>13</v>
      </c>
      <c r="I48" s="38"/>
      <c r="J48" s="38"/>
      <c r="K48" s="37" t="s">
        <v>14</v>
      </c>
      <c r="L48" s="38"/>
      <c r="M48" s="38"/>
      <c r="N48" s="37" t="s">
        <v>15</v>
      </c>
      <c r="O48" s="38"/>
      <c r="P48" s="38"/>
      <c r="Q48" s="37" t="s">
        <v>16</v>
      </c>
      <c r="R48" s="38"/>
      <c r="S48" s="38"/>
      <c r="T48" s="37" t="s">
        <v>17</v>
      </c>
      <c r="U48" s="38"/>
      <c r="V48" s="38"/>
      <c r="W48" s="37" t="s">
        <v>18</v>
      </c>
      <c r="X48" s="38"/>
      <c r="Y48" s="41"/>
      <c r="Z48" s="37" t="s">
        <v>19</v>
      </c>
      <c r="AA48" s="38"/>
      <c r="AB48" s="41"/>
      <c r="AC48" s="37" t="s">
        <v>20</v>
      </c>
      <c r="AD48" s="38"/>
      <c r="AE48" s="41"/>
      <c r="AF48" s="37" t="s">
        <v>21</v>
      </c>
      <c r="AG48" s="38"/>
      <c r="AH48" s="41"/>
      <c r="AI48" s="37" t="s">
        <v>22</v>
      </c>
      <c r="AJ48" s="42"/>
      <c r="AK48" s="41"/>
      <c r="AL48" s="37" t="s">
        <v>23</v>
      </c>
      <c r="AM48" s="42"/>
      <c r="AN48" s="41"/>
      <c r="AO48" s="37" t="s">
        <v>24</v>
      </c>
      <c r="AP48" s="42"/>
      <c r="AQ48" s="41"/>
      <c r="AR48" s="37" t="s">
        <v>25</v>
      </c>
      <c r="AS48" s="42"/>
      <c r="AT48" s="41"/>
      <c r="AU48" s="37" t="s">
        <v>26</v>
      </c>
      <c r="AV48" s="42"/>
      <c r="AW48" s="41"/>
      <c r="AX48" s="37" t="s">
        <v>27</v>
      </c>
      <c r="AY48" s="42"/>
      <c r="AZ48" s="41"/>
      <c r="BA48" s="37" t="s">
        <v>28</v>
      </c>
      <c r="BB48" s="42"/>
      <c r="BC48" s="41"/>
      <c r="BD48" s="37" t="s">
        <v>29</v>
      </c>
      <c r="BE48" s="38"/>
      <c r="BF48" s="41"/>
      <c r="BG48" s="93"/>
      <c r="BH48" s="43"/>
      <c r="BI48" s="44"/>
      <c r="BJ48" s="44"/>
      <c r="BK48" s="44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</row>
    <row r="49" spans="1:78" ht="26.25" x14ac:dyDescent="0.45">
      <c r="A49" s="45" t="s">
        <v>30</v>
      </c>
      <c r="B49" s="46" t="s">
        <v>31</v>
      </c>
      <c r="C49" s="47" t="s">
        <v>32</v>
      </c>
      <c r="D49" s="47" t="s">
        <v>33</v>
      </c>
      <c r="E49" s="46" t="s">
        <v>31</v>
      </c>
      <c r="F49" s="47" t="s">
        <v>32</v>
      </c>
      <c r="G49" s="47" t="s">
        <v>33</v>
      </c>
      <c r="H49" s="46" t="s">
        <v>31</v>
      </c>
      <c r="I49" s="47" t="s">
        <v>32</v>
      </c>
      <c r="J49" s="47" t="s">
        <v>33</v>
      </c>
      <c r="K49" s="46" t="s">
        <v>31</v>
      </c>
      <c r="L49" s="47" t="s">
        <v>32</v>
      </c>
      <c r="M49" s="47" t="s">
        <v>33</v>
      </c>
      <c r="N49" s="46" t="s">
        <v>31</v>
      </c>
      <c r="O49" s="47" t="s">
        <v>32</v>
      </c>
      <c r="P49" s="47" t="s">
        <v>33</v>
      </c>
      <c r="Q49" s="46" t="s">
        <v>31</v>
      </c>
      <c r="R49" s="47" t="s">
        <v>32</v>
      </c>
      <c r="S49" s="47" t="s">
        <v>33</v>
      </c>
      <c r="T49" s="46" t="s">
        <v>31</v>
      </c>
      <c r="U49" s="47" t="s">
        <v>32</v>
      </c>
      <c r="V49" s="47" t="s">
        <v>33</v>
      </c>
      <c r="W49" s="46" t="s">
        <v>31</v>
      </c>
      <c r="X49" s="47" t="s">
        <v>32</v>
      </c>
      <c r="Y49" s="47" t="s">
        <v>33</v>
      </c>
      <c r="Z49" s="46" t="s">
        <v>31</v>
      </c>
      <c r="AA49" s="47" t="s">
        <v>32</v>
      </c>
      <c r="AB49" s="47" t="s">
        <v>33</v>
      </c>
      <c r="AC49" s="46" t="s">
        <v>31</v>
      </c>
      <c r="AD49" s="47" t="s">
        <v>32</v>
      </c>
      <c r="AE49" s="47" t="s">
        <v>33</v>
      </c>
      <c r="AF49" s="46" t="s">
        <v>31</v>
      </c>
      <c r="AG49" s="47" t="s">
        <v>32</v>
      </c>
      <c r="AH49" s="47" t="s">
        <v>33</v>
      </c>
      <c r="AI49" s="46" t="s">
        <v>31</v>
      </c>
      <c r="AJ49" s="48" t="s">
        <v>32</v>
      </c>
      <c r="AK49" s="47" t="s">
        <v>33</v>
      </c>
      <c r="AL49" s="46" t="s">
        <v>31</v>
      </c>
      <c r="AM49" s="48" t="s">
        <v>32</v>
      </c>
      <c r="AN49" s="47" t="s">
        <v>33</v>
      </c>
      <c r="AO49" s="46" t="s">
        <v>31</v>
      </c>
      <c r="AP49" s="48" t="s">
        <v>32</v>
      </c>
      <c r="AQ49" s="47" t="s">
        <v>33</v>
      </c>
      <c r="AR49" s="46" t="s">
        <v>31</v>
      </c>
      <c r="AS49" s="48" t="s">
        <v>32</v>
      </c>
      <c r="AT49" s="47" t="s">
        <v>33</v>
      </c>
      <c r="AU49" s="46" t="s">
        <v>31</v>
      </c>
      <c r="AV49" s="48" t="s">
        <v>32</v>
      </c>
      <c r="AW49" s="47" t="s">
        <v>33</v>
      </c>
      <c r="AX49" s="46" t="s">
        <v>31</v>
      </c>
      <c r="AY49" s="48" t="s">
        <v>32</v>
      </c>
      <c r="AZ49" s="47" t="s">
        <v>33</v>
      </c>
      <c r="BA49" s="46" t="s">
        <v>31</v>
      </c>
      <c r="BB49" s="48" t="s">
        <v>32</v>
      </c>
      <c r="BC49" s="47" t="s">
        <v>33</v>
      </c>
      <c r="BD49" s="46" t="s">
        <v>31</v>
      </c>
      <c r="BE49" s="47" t="s">
        <v>32</v>
      </c>
      <c r="BF49" s="47" t="s">
        <v>33</v>
      </c>
      <c r="BG49" s="94"/>
      <c r="BH49" s="49">
        <v>10</v>
      </c>
      <c r="BI49" s="49">
        <v>15</v>
      </c>
      <c r="BJ49" s="49">
        <v>20</v>
      </c>
      <c r="BK49" s="49">
        <v>25</v>
      </c>
      <c r="BL49" s="49">
        <v>30</v>
      </c>
      <c r="BM49" s="49">
        <v>35</v>
      </c>
      <c r="BN49" s="49">
        <v>40</v>
      </c>
      <c r="BO49" s="49">
        <v>45</v>
      </c>
      <c r="BP49" s="49">
        <v>50</v>
      </c>
      <c r="BQ49" s="49">
        <v>55</v>
      </c>
      <c r="BR49" s="49">
        <v>60</v>
      </c>
      <c r="BS49" s="49">
        <v>65</v>
      </c>
      <c r="BT49" s="49">
        <v>70</v>
      </c>
      <c r="BU49" s="49">
        <v>75</v>
      </c>
      <c r="BV49" s="49">
        <v>80</v>
      </c>
      <c r="BW49" s="49">
        <v>85</v>
      </c>
      <c r="BX49" s="49">
        <v>90</v>
      </c>
      <c r="BY49" s="49">
        <v>95</v>
      </c>
      <c r="BZ49" s="50">
        <v>100</v>
      </c>
    </row>
    <row r="50" spans="1:78" ht="18.75" customHeight="1" x14ac:dyDescent="0.45">
      <c r="A50" s="51" t="s">
        <v>34</v>
      </c>
      <c r="B50" s="52">
        <v>76.98</v>
      </c>
      <c r="C50" s="53">
        <v>12</v>
      </c>
      <c r="D50" s="52">
        <f>B50*$Q$7</f>
        <v>0</v>
      </c>
      <c r="E50" s="52">
        <v>89.94</v>
      </c>
      <c r="F50" s="53">
        <v>12</v>
      </c>
      <c r="G50" s="52">
        <f>E50*$Q$7</f>
        <v>0</v>
      </c>
      <c r="H50" s="52">
        <v>108.51600000000001</v>
      </c>
      <c r="I50" s="53">
        <v>12</v>
      </c>
      <c r="J50" s="52">
        <f>H50*$Q$7</f>
        <v>0</v>
      </c>
      <c r="K50" s="52">
        <v>122.79599999999999</v>
      </c>
      <c r="L50" s="53">
        <v>12</v>
      </c>
      <c r="M50" s="52">
        <f>K50*$Q$7</f>
        <v>0</v>
      </c>
      <c r="N50" s="52">
        <v>139.57199999999997</v>
      </c>
      <c r="O50" s="53">
        <v>12</v>
      </c>
      <c r="P50" s="52">
        <f>N50*$Q$7</f>
        <v>0</v>
      </c>
      <c r="Q50" s="52">
        <v>155.66399999999999</v>
      </c>
      <c r="R50" s="53">
        <v>12</v>
      </c>
      <c r="S50" s="52">
        <f>Q50*$Q$7</f>
        <v>0</v>
      </c>
      <c r="T50" s="52">
        <v>178.22399999999996</v>
      </c>
      <c r="U50" s="53">
        <v>8</v>
      </c>
      <c r="V50" s="52">
        <f>T50*$Q$7</f>
        <v>0</v>
      </c>
      <c r="W50" s="52">
        <v>185.53199999999998</v>
      </c>
      <c r="X50" s="53">
        <v>8</v>
      </c>
      <c r="Y50" s="52">
        <f>W50*$Q$7</f>
        <v>0</v>
      </c>
      <c r="Z50" s="52">
        <v>205.99199999999999</v>
      </c>
      <c r="AA50" s="53">
        <v>8</v>
      </c>
      <c r="AB50" s="52">
        <f>Z50*$Q$7</f>
        <v>0</v>
      </c>
      <c r="AC50" s="52">
        <v>235.99199999999999</v>
      </c>
      <c r="AD50" s="53">
        <v>8</v>
      </c>
      <c r="AE50" s="52">
        <f>AC50*$Q$7</f>
        <v>0</v>
      </c>
      <c r="AF50" s="52">
        <v>259.64400000000001</v>
      </c>
      <c r="AG50" s="53">
        <v>8</v>
      </c>
      <c r="AH50" s="52">
        <f>AF50*$Q$7</f>
        <v>0</v>
      </c>
      <c r="AI50" s="52">
        <v>298.15199999999999</v>
      </c>
      <c r="AJ50" s="53">
        <v>8</v>
      </c>
      <c r="AK50" s="52">
        <f>AI50*$Q$7</f>
        <v>0</v>
      </c>
      <c r="AL50" s="52">
        <v>315.70799999999997</v>
      </c>
      <c r="AM50" s="53">
        <v>8</v>
      </c>
      <c r="AN50" s="52">
        <f>AL50*$Q$7</f>
        <v>0</v>
      </c>
      <c r="AO50" s="52">
        <v>341.17199999999997</v>
      </c>
      <c r="AP50" s="53">
        <v>8</v>
      </c>
      <c r="AQ50" s="52">
        <f>AO50*$Q$7</f>
        <v>0</v>
      </c>
      <c r="AR50" s="52">
        <v>357.27600000000001</v>
      </c>
      <c r="AS50" s="53">
        <v>8</v>
      </c>
      <c r="AT50" s="52">
        <f>AR50*$Q$7</f>
        <v>0</v>
      </c>
      <c r="AU50" s="52">
        <v>386.7</v>
      </c>
      <c r="AV50" s="53">
        <v>8</v>
      </c>
      <c r="AW50" s="52">
        <f>AU50*$Q$7</f>
        <v>0</v>
      </c>
      <c r="AX50" s="52">
        <v>402.17999999999995</v>
      </c>
      <c r="AY50" s="53">
        <v>8</v>
      </c>
      <c r="AZ50" s="52">
        <f>AX50*$Q$7</f>
        <v>0</v>
      </c>
      <c r="BA50" s="52">
        <v>429.71999999999997</v>
      </c>
      <c r="BB50" s="53">
        <v>8</v>
      </c>
      <c r="BC50" s="52">
        <f>BA50*$Q$7</f>
        <v>0</v>
      </c>
      <c r="BD50" s="52">
        <v>445.37999999999994</v>
      </c>
      <c r="BE50" s="53">
        <v>4</v>
      </c>
      <c r="BF50" s="52">
        <f>BD50*$Q$7</f>
        <v>0</v>
      </c>
      <c r="BG50" s="95"/>
      <c r="BH50" s="54" t="s">
        <v>636</v>
      </c>
      <c r="BI50" s="54" t="s">
        <v>637</v>
      </c>
      <c r="BJ50" s="54" t="s">
        <v>638</v>
      </c>
      <c r="BK50" s="54" t="s">
        <v>639</v>
      </c>
      <c r="BL50" s="54" t="s">
        <v>640</v>
      </c>
      <c r="BM50" s="54" t="s">
        <v>641</v>
      </c>
      <c r="BN50" s="54" t="s">
        <v>642</v>
      </c>
      <c r="BO50" s="54" t="s">
        <v>643</v>
      </c>
      <c r="BP50" s="54" t="s">
        <v>644</v>
      </c>
      <c r="BQ50" s="54" t="s">
        <v>645</v>
      </c>
      <c r="BR50" s="54" t="s">
        <v>646</v>
      </c>
      <c r="BS50" s="54" t="s">
        <v>647</v>
      </c>
      <c r="BT50" s="54" t="s">
        <v>648</v>
      </c>
      <c r="BU50" s="54" t="s">
        <v>649</v>
      </c>
      <c r="BV50" s="54" t="s">
        <v>650</v>
      </c>
      <c r="BW50" s="54" t="s">
        <v>651</v>
      </c>
      <c r="BX50" s="54" t="s">
        <v>652</v>
      </c>
      <c r="BY50" s="54" t="s">
        <v>653</v>
      </c>
      <c r="BZ50" s="54" t="s">
        <v>654</v>
      </c>
    </row>
    <row r="51" spans="1:78" ht="18.75" customHeight="1" x14ac:dyDescent="0.45">
      <c r="A51" s="51" t="s">
        <v>54</v>
      </c>
      <c r="B51" s="52">
        <v>80.328000000000003</v>
      </c>
      <c r="C51" s="53">
        <v>12</v>
      </c>
      <c r="D51" s="52">
        <f t="shared" ref="D51:D73" si="19">B51*$Q$7</f>
        <v>0</v>
      </c>
      <c r="E51" s="52">
        <v>95.52000000000001</v>
      </c>
      <c r="F51" s="53">
        <v>12</v>
      </c>
      <c r="G51" s="52">
        <f t="shared" ref="G51:G73" si="20">E51*$Q$7</f>
        <v>0</v>
      </c>
      <c r="H51" s="52">
        <v>112.416</v>
      </c>
      <c r="I51" s="53">
        <v>12</v>
      </c>
      <c r="J51" s="52">
        <f t="shared" ref="J51:J73" si="21">H51*$Q$7</f>
        <v>0</v>
      </c>
      <c r="K51" s="52">
        <v>126.66000000000001</v>
      </c>
      <c r="L51" s="53">
        <v>12</v>
      </c>
      <c r="M51" s="52">
        <f t="shared" ref="M51:M73" si="22">K51*$Q$7</f>
        <v>0</v>
      </c>
      <c r="N51" s="52">
        <v>145.12799999999999</v>
      </c>
      <c r="O51" s="53">
        <v>12</v>
      </c>
      <c r="P51" s="52">
        <f t="shared" ref="P51:P73" si="23">N51*$Q$7</f>
        <v>0</v>
      </c>
      <c r="Q51" s="52">
        <v>157.04399999999998</v>
      </c>
      <c r="R51" s="53">
        <v>12</v>
      </c>
      <c r="S51" s="52">
        <f t="shared" ref="S51:S73" si="24">Q51*$Q$7</f>
        <v>0</v>
      </c>
      <c r="T51" s="52">
        <v>178.58399999999997</v>
      </c>
      <c r="U51" s="53">
        <v>8</v>
      </c>
      <c r="V51" s="52">
        <f t="shared" ref="V51:V73" si="25">T51*$Q$7</f>
        <v>0</v>
      </c>
      <c r="W51" s="52">
        <v>200.97599999999997</v>
      </c>
      <c r="X51" s="53">
        <v>8</v>
      </c>
      <c r="Y51" s="52">
        <f t="shared" ref="Y51:Y73" si="26">W51*$Q$7</f>
        <v>0</v>
      </c>
      <c r="Z51" s="52">
        <v>214.14</v>
      </c>
      <c r="AA51" s="53">
        <v>8</v>
      </c>
      <c r="AB51" s="52">
        <f t="shared" ref="AB51:AB73" si="27">Z51*$Q$7</f>
        <v>0</v>
      </c>
      <c r="AC51" s="52">
        <v>245.72399999999996</v>
      </c>
      <c r="AD51" s="53">
        <v>8</v>
      </c>
      <c r="AE51" s="52">
        <f t="shared" ref="AE51:AE73" si="28">AC51*$Q$7</f>
        <v>0</v>
      </c>
      <c r="AF51" s="52">
        <v>270.67200000000003</v>
      </c>
      <c r="AG51" s="53">
        <v>8</v>
      </c>
      <c r="AH51" s="52">
        <f t="shared" ref="AH51:AH73" si="29">AF51*$Q$7</f>
        <v>0</v>
      </c>
      <c r="AI51" s="52">
        <v>310.83600000000001</v>
      </c>
      <c r="AJ51" s="53">
        <v>8</v>
      </c>
      <c r="AK51" s="52">
        <f t="shared" ref="AK51:AK73" si="30">AI51*$Q$7</f>
        <v>0</v>
      </c>
      <c r="AL51" s="52">
        <v>329.30400000000003</v>
      </c>
      <c r="AM51" s="53">
        <v>8</v>
      </c>
      <c r="AN51" s="52">
        <f t="shared" ref="AN51:AN73" si="31">AL51*$Q$7</f>
        <v>0</v>
      </c>
      <c r="AO51" s="52">
        <v>355.97999999999996</v>
      </c>
      <c r="AP51" s="53">
        <v>8</v>
      </c>
      <c r="AQ51" s="52">
        <f t="shared" ref="AQ51:AQ73" si="32">AO51*$Q$7</f>
        <v>0</v>
      </c>
      <c r="AR51" s="52">
        <v>372.85199999999998</v>
      </c>
      <c r="AS51" s="53">
        <v>8</v>
      </c>
      <c r="AT51" s="52">
        <f t="shared" ref="AT51:AT73" si="33">AR51*$Q$7</f>
        <v>0</v>
      </c>
      <c r="AU51" s="52">
        <v>403.44</v>
      </c>
      <c r="AV51" s="53">
        <v>8</v>
      </c>
      <c r="AW51" s="52">
        <f t="shared" ref="AW51:AW73" si="34">AU51*$Q$7</f>
        <v>0</v>
      </c>
      <c r="AX51" s="52">
        <v>419.65199999999999</v>
      </c>
      <c r="AY51" s="53">
        <v>8</v>
      </c>
      <c r="AZ51" s="52">
        <f t="shared" ref="AZ51:AZ73" si="35">AX51*$Q$7</f>
        <v>0</v>
      </c>
      <c r="BA51" s="52">
        <v>448.572</v>
      </c>
      <c r="BB51" s="53">
        <v>8</v>
      </c>
      <c r="BC51" s="52">
        <f t="shared" ref="BC51:BC73" si="36">BA51*$Q$7</f>
        <v>0</v>
      </c>
      <c r="BD51" s="52">
        <v>465.04799999999994</v>
      </c>
      <c r="BE51" s="53">
        <v>4</v>
      </c>
      <c r="BF51" s="52">
        <f t="shared" ref="BF51:BF73" si="37">BD51*$Q$7</f>
        <v>0</v>
      </c>
      <c r="BG51" s="95"/>
      <c r="BH51" s="54" t="s">
        <v>655</v>
      </c>
      <c r="BI51" s="54" t="s">
        <v>656</v>
      </c>
      <c r="BJ51" s="54" t="s">
        <v>657</v>
      </c>
      <c r="BK51" s="54" t="s">
        <v>658</v>
      </c>
      <c r="BL51" s="54" t="s">
        <v>659</v>
      </c>
      <c r="BM51" s="54" t="s">
        <v>660</v>
      </c>
      <c r="BN51" s="54" t="s">
        <v>661</v>
      </c>
      <c r="BO51" s="54" t="s">
        <v>662</v>
      </c>
      <c r="BP51" s="54" t="s">
        <v>663</v>
      </c>
      <c r="BQ51" s="54" t="s">
        <v>664</v>
      </c>
      <c r="BR51" s="54" t="s">
        <v>665</v>
      </c>
      <c r="BS51" s="54" t="s">
        <v>666</v>
      </c>
      <c r="BT51" s="54" t="s">
        <v>667</v>
      </c>
      <c r="BU51" s="54" t="s">
        <v>668</v>
      </c>
      <c r="BV51" s="54" t="s">
        <v>669</v>
      </c>
      <c r="BW51" s="54" t="s">
        <v>670</v>
      </c>
      <c r="BX51" s="54" t="s">
        <v>671</v>
      </c>
      <c r="BY51" s="54" t="s">
        <v>672</v>
      </c>
      <c r="BZ51" s="54" t="s">
        <v>673</v>
      </c>
    </row>
    <row r="52" spans="1:78" ht="18.75" customHeight="1" x14ac:dyDescent="0.45">
      <c r="A52" s="51" t="s">
        <v>74</v>
      </c>
      <c r="B52" s="52">
        <v>87.528000000000006</v>
      </c>
      <c r="C52" s="55">
        <v>12</v>
      </c>
      <c r="D52" s="56">
        <f t="shared" si="19"/>
        <v>0</v>
      </c>
      <c r="E52" s="52">
        <v>105.52800000000001</v>
      </c>
      <c r="F52" s="55">
        <v>12</v>
      </c>
      <c r="G52" s="56">
        <f t="shared" si="20"/>
        <v>0</v>
      </c>
      <c r="H52" s="52">
        <v>123.52800000000001</v>
      </c>
      <c r="I52" s="55">
        <v>12</v>
      </c>
      <c r="J52" s="56">
        <f t="shared" si="21"/>
        <v>0</v>
      </c>
      <c r="K52" s="52">
        <v>143.916</v>
      </c>
      <c r="L52" s="55">
        <v>8</v>
      </c>
      <c r="M52" s="56">
        <f t="shared" si="22"/>
        <v>0</v>
      </c>
      <c r="N52" s="52">
        <v>165.26399999999998</v>
      </c>
      <c r="O52" s="55">
        <v>8</v>
      </c>
      <c r="P52" s="56">
        <f t="shared" si="23"/>
        <v>0</v>
      </c>
      <c r="Q52" s="52">
        <v>178.97999999999996</v>
      </c>
      <c r="R52" s="55">
        <v>8</v>
      </c>
      <c r="S52" s="56">
        <f t="shared" si="24"/>
        <v>0</v>
      </c>
      <c r="T52" s="52">
        <v>197.35199999999998</v>
      </c>
      <c r="U52" s="55">
        <v>6</v>
      </c>
      <c r="V52" s="56">
        <f t="shared" si="25"/>
        <v>0</v>
      </c>
      <c r="W52" s="52">
        <v>222.49199999999999</v>
      </c>
      <c r="X52" s="55">
        <v>6</v>
      </c>
      <c r="Y52" s="56">
        <f t="shared" si="26"/>
        <v>0</v>
      </c>
      <c r="Z52" s="52">
        <v>245.12399999999997</v>
      </c>
      <c r="AA52" s="55">
        <v>8</v>
      </c>
      <c r="AB52" s="56">
        <f t="shared" si="27"/>
        <v>0</v>
      </c>
      <c r="AC52" s="52">
        <v>278.39999999999998</v>
      </c>
      <c r="AD52" s="55">
        <v>8</v>
      </c>
      <c r="AE52" s="56">
        <f t="shared" si="28"/>
        <v>0</v>
      </c>
      <c r="AF52" s="52">
        <v>304.08</v>
      </c>
      <c r="AG52" s="55">
        <v>8</v>
      </c>
      <c r="AH52" s="56">
        <f t="shared" si="29"/>
        <v>0</v>
      </c>
      <c r="AI52" s="56">
        <v>348.06</v>
      </c>
      <c r="AJ52" s="55">
        <v>8</v>
      </c>
      <c r="AK52" s="56">
        <f t="shared" si="30"/>
        <v>0</v>
      </c>
      <c r="AL52" s="56">
        <v>367.83599999999996</v>
      </c>
      <c r="AM52" s="55">
        <v>8</v>
      </c>
      <c r="AN52" s="56">
        <f t="shared" si="31"/>
        <v>0</v>
      </c>
      <c r="AO52" s="56">
        <v>397.86</v>
      </c>
      <c r="AP52" s="55">
        <v>8</v>
      </c>
      <c r="AQ52" s="56">
        <f t="shared" si="32"/>
        <v>0</v>
      </c>
      <c r="AR52" s="56">
        <v>416.85599999999999</v>
      </c>
      <c r="AS52" s="55">
        <v>8</v>
      </c>
      <c r="AT52" s="56">
        <f t="shared" si="33"/>
        <v>0</v>
      </c>
      <c r="AU52" s="56">
        <v>450.94799999999992</v>
      </c>
      <c r="AV52" s="55">
        <v>8</v>
      </c>
      <c r="AW52" s="56">
        <f t="shared" si="34"/>
        <v>0</v>
      </c>
      <c r="AX52" s="56">
        <v>469.21199999999999</v>
      </c>
      <c r="AY52" s="55">
        <v>8</v>
      </c>
      <c r="AZ52" s="56">
        <f t="shared" si="35"/>
        <v>0</v>
      </c>
      <c r="BA52" s="56">
        <v>500.76</v>
      </c>
      <c r="BB52" s="55">
        <v>8</v>
      </c>
      <c r="BC52" s="56">
        <f t="shared" si="36"/>
        <v>0</v>
      </c>
      <c r="BD52" s="52">
        <v>518.32799999999997</v>
      </c>
      <c r="BE52" s="55">
        <v>4</v>
      </c>
      <c r="BF52" s="56">
        <f t="shared" si="37"/>
        <v>0</v>
      </c>
      <c r="BG52" s="96"/>
      <c r="BH52" s="54" t="s">
        <v>674</v>
      </c>
      <c r="BI52" s="54" t="s">
        <v>675</v>
      </c>
      <c r="BJ52" s="54" t="s">
        <v>676</v>
      </c>
      <c r="BK52" s="54" t="s">
        <v>677</v>
      </c>
      <c r="BL52" s="54" t="s">
        <v>678</v>
      </c>
      <c r="BM52" s="54" t="s">
        <v>679</v>
      </c>
      <c r="BN52" s="54" t="s">
        <v>680</v>
      </c>
      <c r="BO52" s="54" t="s">
        <v>681</v>
      </c>
      <c r="BP52" s="54" t="s">
        <v>682</v>
      </c>
      <c r="BQ52" s="54" t="s">
        <v>683</v>
      </c>
      <c r="BR52" s="54" t="s">
        <v>684</v>
      </c>
      <c r="BS52" s="54" t="s">
        <v>685</v>
      </c>
      <c r="BT52" s="54" t="s">
        <v>686</v>
      </c>
      <c r="BU52" s="54" t="s">
        <v>687</v>
      </c>
      <c r="BV52" s="54" t="s">
        <v>688</v>
      </c>
      <c r="BW52" s="54" t="s">
        <v>689</v>
      </c>
      <c r="BX52" s="54" t="s">
        <v>690</v>
      </c>
      <c r="BY52" s="54" t="s">
        <v>691</v>
      </c>
      <c r="BZ52" s="54" t="s">
        <v>692</v>
      </c>
    </row>
    <row r="53" spans="1:78" ht="18.75" customHeight="1" x14ac:dyDescent="0.45">
      <c r="A53" s="57" t="s">
        <v>94</v>
      </c>
      <c r="B53" s="58">
        <v>104.42400000000001</v>
      </c>
      <c r="C53" s="59">
        <v>12</v>
      </c>
      <c r="D53" s="60">
        <f t="shared" si="19"/>
        <v>0</v>
      </c>
      <c r="E53" s="58">
        <v>130.26</v>
      </c>
      <c r="F53" s="59">
        <v>12</v>
      </c>
      <c r="G53" s="60">
        <f t="shared" si="20"/>
        <v>0</v>
      </c>
      <c r="H53" s="58">
        <v>156.10799999999998</v>
      </c>
      <c r="I53" s="59">
        <v>12</v>
      </c>
      <c r="J53" s="60">
        <f t="shared" si="21"/>
        <v>0</v>
      </c>
      <c r="K53" s="58">
        <v>184.392</v>
      </c>
      <c r="L53" s="59">
        <v>8</v>
      </c>
      <c r="M53" s="60">
        <f t="shared" si="22"/>
        <v>0</v>
      </c>
      <c r="N53" s="58">
        <v>213.744</v>
      </c>
      <c r="O53" s="59">
        <v>8</v>
      </c>
      <c r="P53" s="60">
        <f t="shared" si="23"/>
        <v>0</v>
      </c>
      <c r="Q53" s="58">
        <v>235.11599999999996</v>
      </c>
      <c r="R53" s="59">
        <v>8</v>
      </c>
      <c r="S53" s="60">
        <f t="shared" si="24"/>
        <v>0</v>
      </c>
      <c r="T53" s="58">
        <v>261.35999999999996</v>
      </c>
      <c r="U53" s="59">
        <v>6</v>
      </c>
      <c r="V53" s="60">
        <f t="shared" si="25"/>
        <v>0</v>
      </c>
      <c r="W53" s="58">
        <v>294.61199999999997</v>
      </c>
      <c r="X53" s="59">
        <v>6</v>
      </c>
      <c r="Y53" s="60">
        <f t="shared" si="26"/>
        <v>0</v>
      </c>
      <c r="Z53" s="58">
        <v>325.24799999999993</v>
      </c>
      <c r="AA53" s="59">
        <v>6</v>
      </c>
      <c r="AB53" s="60">
        <f t="shared" si="27"/>
        <v>0</v>
      </c>
      <c r="AC53" s="58">
        <v>368.86799999999999</v>
      </c>
      <c r="AD53" s="59">
        <v>8</v>
      </c>
      <c r="AE53" s="60">
        <f t="shared" si="28"/>
        <v>0</v>
      </c>
      <c r="AF53" s="58">
        <v>402.22800000000001</v>
      </c>
      <c r="AG53" s="59">
        <v>8</v>
      </c>
      <c r="AH53" s="60">
        <f t="shared" si="29"/>
        <v>0</v>
      </c>
      <c r="AI53" s="60">
        <v>459.10799999999995</v>
      </c>
      <c r="AJ53" s="59">
        <v>8</v>
      </c>
      <c r="AK53" s="60">
        <f t="shared" si="30"/>
        <v>0</v>
      </c>
      <c r="AL53" s="60">
        <v>485.15999999999997</v>
      </c>
      <c r="AM53" s="59">
        <v>8</v>
      </c>
      <c r="AN53" s="60">
        <f t="shared" si="31"/>
        <v>0</v>
      </c>
      <c r="AO53" s="60">
        <v>525.45600000000002</v>
      </c>
      <c r="AP53" s="59">
        <v>8</v>
      </c>
      <c r="AQ53" s="60">
        <f t="shared" si="32"/>
        <v>0</v>
      </c>
      <c r="AR53" s="60">
        <v>550.94399999999996</v>
      </c>
      <c r="AS53" s="59">
        <v>8</v>
      </c>
      <c r="AT53" s="60">
        <f t="shared" si="33"/>
        <v>0</v>
      </c>
      <c r="AU53" s="60">
        <v>595.55999999999995</v>
      </c>
      <c r="AV53" s="59">
        <v>8</v>
      </c>
      <c r="AW53" s="60">
        <f t="shared" si="34"/>
        <v>0</v>
      </c>
      <c r="AX53" s="60">
        <v>620.05199999999991</v>
      </c>
      <c r="AY53" s="59">
        <v>8</v>
      </c>
      <c r="AZ53" s="60">
        <f t="shared" si="35"/>
        <v>0</v>
      </c>
      <c r="BA53" s="60">
        <v>661.90800000000002</v>
      </c>
      <c r="BB53" s="59">
        <v>8</v>
      </c>
      <c r="BC53" s="60">
        <f t="shared" si="36"/>
        <v>0</v>
      </c>
      <c r="BD53" s="58">
        <v>685.02</v>
      </c>
      <c r="BE53" s="59">
        <v>4</v>
      </c>
      <c r="BF53" s="60">
        <f t="shared" si="37"/>
        <v>0</v>
      </c>
      <c r="BG53" s="96"/>
      <c r="BH53" s="54" t="s">
        <v>693</v>
      </c>
      <c r="BI53" s="54" t="s">
        <v>694</v>
      </c>
      <c r="BJ53" s="54" t="s">
        <v>695</v>
      </c>
      <c r="BK53" s="54" t="s">
        <v>696</v>
      </c>
      <c r="BL53" s="54" t="s">
        <v>697</v>
      </c>
      <c r="BM53" s="54" t="s">
        <v>698</v>
      </c>
      <c r="BN53" s="54" t="s">
        <v>699</v>
      </c>
      <c r="BO53" s="54" t="s">
        <v>700</v>
      </c>
      <c r="BP53" s="54" t="s">
        <v>701</v>
      </c>
      <c r="BQ53" s="54" t="s">
        <v>702</v>
      </c>
      <c r="BR53" s="54" t="s">
        <v>703</v>
      </c>
      <c r="BS53" s="54" t="s">
        <v>704</v>
      </c>
      <c r="BT53" s="54" t="s">
        <v>705</v>
      </c>
      <c r="BU53" s="54" t="s">
        <v>706</v>
      </c>
      <c r="BV53" s="54" t="s">
        <v>707</v>
      </c>
      <c r="BW53" s="54" t="s">
        <v>708</v>
      </c>
      <c r="BX53" s="54" t="s">
        <v>709</v>
      </c>
      <c r="BY53" s="54" t="s">
        <v>710</v>
      </c>
      <c r="BZ53" s="54" t="s">
        <v>711</v>
      </c>
    </row>
    <row r="54" spans="1:78" ht="19.25" customHeight="1" x14ac:dyDescent="0.45">
      <c r="A54" s="61" t="s">
        <v>191</v>
      </c>
      <c r="B54" s="62">
        <v>105.53999999999999</v>
      </c>
      <c r="C54" s="63">
        <v>12</v>
      </c>
      <c r="D54" s="64">
        <f t="shared" si="19"/>
        <v>0</v>
      </c>
      <c r="E54" s="62">
        <v>124.812</v>
      </c>
      <c r="F54" s="63">
        <v>12</v>
      </c>
      <c r="G54" s="64">
        <f t="shared" si="20"/>
        <v>0</v>
      </c>
      <c r="H54" s="62">
        <v>152.43599999999998</v>
      </c>
      <c r="I54" s="63">
        <v>12</v>
      </c>
      <c r="J54" s="64">
        <f t="shared" si="21"/>
        <v>0</v>
      </c>
      <c r="K54" s="62">
        <v>173.68799999999999</v>
      </c>
      <c r="L54" s="63">
        <v>12</v>
      </c>
      <c r="M54" s="64">
        <f t="shared" si="22"/>
        <v>0</v>
      </c>
      <c r="N54" s="62">
        <v>198.63599999999997</v>
      </c>
      <c r="O54" s="63">
        <v>12</v>
      </c>
      <c r="P54" s="64">
        <f t="shared" si="23"/>
        <v>0</v>
      </c>
      <c r="Q54" s="62">
        <v>222.57600000000002</v>
      </c>
      <c r="R54" s="63">
        <v>12</v>
      </c>
      <c r="S54" s="64">
        <f t="shared" si="24"/>
        <v>0</v>
      </c>
      <c r="T54" s="62">
        <v>256.12799999999999</v>
      </c>
      <c r="U54" s="63">
        <v>8</v>
      </c>
      <c r="V54" s="64">
        <f t="shared" si="25"/>
        <v>0</v>
      </c>
      <c r="W54" s="62">
        <v>267</v>
      </c>
      <c r="X54" s="63">
        <v>8</v>
      </c>
      <c r="Y54" s="64">
        <f t="shared" si="26"/>
        <v>0</v>
      </c>
      <c r="Z54" s="62">
        <v>297.45599999999996</v>
      </c>
      <c r="AA54" s="63">
        <v>8</v>
      </c>
      <c r="AB54" s="64">
        <f t="shared" si="27"/>
        <v>0</v>
      </c>
      <c r="AC54" s="62">
        <v>342.072</v>
      </c>
      <c r="AD54" s="63">
        <v>8</v>
      </c>
      <c r="AE54" s="64">
        <f t="shared" si="28"/>
        <v>0</v>
      </c>
      <c r="AF54" s="62">
        <v>377.25599999999997</v>
      </c>
      <c r="AG54" s="63">
        <v>8</v>
      </c>
      <c r="AH54" s="64">
        <f t="shared" si="29"/>
        <v>0</v>
      </c>
      <c r="AI54" s="64">
        <v>432.91199999999998</v>
      </c>
      <c r="AJ54" s="63">
        <v>8</v>
      </c>
      <c r="AK54" s="64">
        <f t="shared" si="30"/>
        <v>0</v>
      </c>
      <c r="AL54" s="64">
        <v>459.024</v>
      </c>
      <c r="AM54" s="63">
        <v>8</v>
      </c>
      <c r="AN54" s="64">
        <f t="shared" si="31"/>
        <v>0</v>
      </c>
      <c r="AO54" s="64">
        <v>496.89599999999996</v>
      </c>
      <c r="AP54" s="63">
        <v>8</v>
      </c>
      <c r="AQ54" s="64">
        <f t="shared" si="32"/>
        <v>0</v>
      </c>
      <c r="AR54" s="64">
        <v>520.86</v>
      </c>
      <c r="AS54" s="63">
        <v>8</v>
      </c>
      <c r="AT54" s="64">
        <f t="shared" si="33"/>
        <v>0</v>
      </c>
      <c r="AU54" s="64">
        <v>563.00400000000002</v>
      </c>
      <c r="AV54" s="63">
        <v>8</v>
      </c>
      <c r="AW54" s="64">
        <f t="shared" si="34"/>
        <v>0</v>
      </c>
      <c r="AX54" s="64">
        <v>586.03200000000004</v>
      </c>
      <c r="AY54" s="63">
        <v>8</v>
      </c>
      <c r="AZ54" s="64">
        <f t="shared" si="35"/>
        <v>0</v>
      </c>
      <c r="BA54" s="64">
        <v>627</v>
      </c>
      <c r="BB54" s="63">
        <v>8</v>
      </c>
      <c r="BC54" s="64">
        <f t="shared" si="36"/>
        <v>0</v>
      </c>
      <c r="BD54" s="62">
        <v>650.29200000000003</v>
      </c>
      <c r="BE54" s="63">
        <v>4</v>
      </c>
      <c r="BF54" s="64">
        <f t="shared" si="37"/>
        <v>0</v>
      </c>
      <c r="BG54" s="96"/>
      <c r="BH54" s="54" t="s">
        <v>712</v>
      </c>
      <c r="BI54" s="54" t="s">
        <v>713</v>
      </c>
      <c r="BJ54" s="54" t="s">
        <v>714</v>
      </c>
      <c r="BK54" s="54" t="s">
        <v>715</v>
      </c>
      <c r="BL54" s="54" t="s">
        <v>716</v>
      </c>
      <c r="BM54" s="54" t="s">
        <v>717</v>
      </c>
      <c r="BN54" s="54" t="s">
        <v>718</v>
      </c>
      <c r="BO54" s="54" t="s">
        <v>719</v>
      </c>
      <c r="BP54" s="54" t="s">
        <v>720</v>
      </c>
      <c r="BQ54" s="54" t="s">
        <v>721</v>
      </c>
      <c r="BR54" s="54" t="s">
        <v>722</v>
      </c>
      <c r="BS54" s="54" t="s">
        <v>723</v>
      </c>
      <c r="BT54" s="54" t="s">
        <v>724</v>
      </c>
      <c r="BU54" s="54" t="s">
        <v>725</v>
      </c>
      <c r="BV54" s="54" t="s">
        <v>726</v>
      </c>
      <c r="BW54" s="54" t="s">
        <v>727</v>
      </c>
      <c r="BX54" s="54" t="s">
        <v>728</v>
      </c>
      <c r="BY54" s="54" t="s">
        <v>729</v>
      </c>
      <c r="BZ54" s="54" t="s">
        <v>730</v>
      </c>
    </row>
    <row r="55" spans="1:78" ht="19.25" customHeight="1" x14ac:dyDescent="0.45">
      <c r="A55" s="61" t="s">
        <v>54</v>
      </c>
      <c r="B55" s="62">
        <v>110.58</v>
      </c>
      <c r="C55" s="63">
        <v>12</v>
      </c>
      <c r="D55" s="64">
        <f t="shared" si="19"/>
        <v>0</v>
      </c>
      <c r="E55" s="62">
        <v>133.17599999999999</v>
      </c>
      <c r="F55" s="63">
        <v>12</v>
      </c>
      <c r="G55" s="64">
        <f t="shared" si="20"/>
        <v>0</v>
      </c>
      <c r="H55" s="62">
        <v>158.30399999999997</v>
      </c>
      <c r="I55" s="63">
        <v>12</v>
      </c>
      <c r="J55" s="64">
        <f t="shared" si="21"/>
        <v>0</v>
      </c>
      <c r="K55" s="62">
        <v>179.50799999999998</v>
      </c>
      <c r="L55" s="63">
        <v>12</v>
      </c>
      <c r="M55" s="64">
        <f t="shared" si="22"/>
        <v>0</v>
      </c>
      <c r="N55" s="62">
        <v>206.976</v>
      </c>
      <c r="O55" s="63">
        <v>12</v>
      </c>
      <c r="P55" s="64">
        <f t="shared" si="23"/>
        <v>0</v>
      </c>
      <c r="Q55" s="62">
        <v>224.68799999999999</v>
      </c>
      <c r="R55" s="63">
        <v>12</v>
      </c>
      <c r="S55" s="64">
        <f t="shared" si="24"/>
        <v>0</v>
      </c>
      <c r="T55" s="62">
        <v>256.74</v>
      </c>
      <c r="U55" s="63">
        <v>8</v>
      </c>
      <c r="V55" s="64">
        <f t="shared" si="25"/>
        <v>0</v>
      </c>
      <c r="W55" s="62">
        <v>290.05199999999996</v>
      </c>
      <c r="X55" s="63">
        <v>8</v>
      </c>
      <c r="Y55" s="64">
        <f t="shared" si="26"/>
        <v>0</v>
      </c>
      <c r="Z55" s="62">
        <v>309.62399999999997</v>
      </c>
      <c r="AA55" s="63">
        <v>8</v>
      </c>
      <c r="AB55" s="64">
        <f t="shared" si="27"/>
        <v>0</v>
      </c>
      <c r="AC55" s="62">
        <v>356.61599999999999</v>
      </c>
      <c r="AD55" s="63">
        <v>8</v>
      </c>
      <c r="AE55" s="64">
        <f t="shared" si="28"/>
        <v>0</v>
      </c>
      <c r="AF55" s="62">
        <v>393.73199999999997</v>
      </c>
      <c r="AG55" s="63">
        <v>8</v>
      </c>
      <c r="AH55" s="64">
        <f t="shared" si="29"/>
        <v>0</v>
      </c>
      <c r="AI55" s="64">
        <v>451.89599999999996</v>
      </c>
      <c r="AJ55" s="63">
        <v>8</v>
      </c>
      <c r="AK55" s="64">
        <f t="shared" si="30"/>
        <v>0</v>
      </c>
      <c r="AL55" s="64">
        <v>479.36399999999998</v>
      </c>
      <c r="AM55" s="63">
        <v>8</v>
      </c>
      <c r="AN55" s="64">
        <f t="shared" si="31"/>
        <v>0</v>
      </c>
      <c r="AO55" s="64">
        <v>519.03599999999994</v>
      </c>
      <c r="AP55" s="63">
        <v>8</v>
      </c>
      <c r="AQ55" s="64">
        <f t="shared" si="32"/>
        <v>0</v>
      </c>
      <c r="AR55" s="64">
        <v>544.14</v>
      </c>
      <c r="AS55" s="63">
        <v>8</v>
      </c>
      <c r="AT55" s="64">
        <f t="shared" si="33"/>
        <v>0</v>
      </c>
      <c r="AU55" s="64">
        <v>588.03600000000006</v>
      </c>
      <c r="AV55" s="63">
        <v>8</v>
      </c>
      <c r="AW55" s="64">
        <f t="shared" si="34"/>
        <v>0</v>
      </c>
      <c r="AX55" s="64">
        <v>612.16800000000001</v>
      </c>
      <c r="AY55" s="63">
        <v>8</v>
      </c>
      <c r="AZ55" s="64">
        <f t="shared" si="35"/>
        <v>0</v>
      </c>
      <c r="BA55" s="64">
        <v>655.18799999999999</v>
      </c>
      <c r="BB55" s="63">
        <v>8</v>
      </c>
      <c r="BC55" s="64">
        <f t="shared" si="36"/>
        <v>0</v>
      </c>
      <c r="BD55" s="62">
        <v>679.69200000000012</v>
      </c>
      <c r="BE55" s="63">
        <v>4</v>
      </c>
      <c r="BF55" s="64">
        <f t="shared" si="37"/>
        <v>0</v>
      </c>
      <c r="BG55" s="96"/>
      <c r="BH55" s="54" t="s">
        <v>731</v>
      </c>
      <c r="BI55" s="54" t="s">
        <v>732</v>
      </c>
      <c r="BJ55" s="54" t="s">
        <v>733</v>
      </c>
      <c r="BK55" s="54" t="s">
        <v>734</v>
      </c>
      <c r="BL55" s="54" t="s">
        <v>735</v>
      </c>
      <c r="BM55" s="54" t="s">
        <v>736</v>
      </c>
      <c r="BN55" s="54" t="s">
        <v>737</v>
      </c>
      <c r="BO55" s="54" t="s">
        <v>738</v>
      </c>
      <c r="BP55" s="54" t="s">
        <v>739</v>
      </c>
      <c r="BQ55" s="54" t="s">
        <v>740</v>
      </c>
      <c r="BR55" s="54" t="s">
        <v>741</v>
      </c>
      <c r="BS55" s="54" t="s">
        <v>742</v>
      </c>
      <c r="BT55" s="54" t="s">
        <v>743</v>
      </c>
      <c r="BU55" s="54" t="s">
        <v>744</v>
      </c>
      <c r="BV55" s="54" t="s">
        <v>745</v>
      </c>
      <c r="BW55" s="54" t="s">
        <v>746</v>
      </c>
      <c r="BX55" s="54" t="s">
        <v>747</v>
      </c>
      <c r="BY55" s="54" t="s">
        <v>748</v>
      </c>
      <c r="BZ55" s="54" t="s">
        <v>749</v>
      </c>
    </row>
    <row r="56" spans="1:78" ht="19.25" customHeight="1" x14ac:dyDescent="0.45">
      <c r="A56" s="61" t="s">
        <v>74</v>
      </c>
      <c r="B56" s="62">
        <v>121.224</v>
      </c>
      <c r="C56" s="63">
        <v>8</v>
      </c>
      <c r="D56" s="64">
        <f t="shared" si="19"/>
        <v>0</v>
      </c>
      <c r="E56" s="62">
        <v>148.00799999999998</v>
      </c>
      <c r="F56" s="63">
        <v>8</v>
      </c>
      <c r="G56" s="64">
        <f t="shared" si="20"/>
        <v>0</v>
      </c>
      <c r="H56" s="62">
        <v>174.77999999999997</v>
      </c>
      <c r="I56" s="63">
        <v>8</v>
      </c>
      <c r="J56" s="64">
        <f t="shared" si="21"/>
        <v>0</v>
      </c>
      <c r="K56" s="62">
        <v>205.10399999999998</v>
      </c>
      <c r="L56" s="63">
        <v>8</v>
      </c>
      <c r="M56" s="64">
        <f t="shared" si="22"/>
        <v>0</v>
      </c>
      <c r="N56" s="62">
        <v>236.85599999999999</v>
      </c>
      <c r="O56" s="63">
        <v>8</v>
      </c>
      <c r="P56" s="64">
        <f t="shared" si="23"/>
        <v>0</v>
      </c>
      <c r="Q56" s="62">
        <v>257.25599999999997</v>
      </c>
      <c r="R56" s="63">
        <v>8</v>
      </c>
      <c r="S56" s="64">
        <f t="shared" si="24"/>
        <v>0</v>
      </c>
      <c r="T56" s="62">
        <v>284.59199999999998</v>
      </c>
      <c r="U56" s="63">
        <v>8</v>
      </c>
      <c r="V56" s="64">
        <f t="shared" si="25"/>
        <v>0</v>
      </c>
      <c r="W56" s="62">
        <v>321.98399999999998</v>
      </c>
      <c r="X56" s="63">
        <v>6</v>
      </c>
      <c r="Y56" s="64">
        <f t="shared" si="26"/>
        <v>0</v>
      </c>
      <c r="Z56" s="62">
        <v>355.65600000000001</v>
      </c>
      <c r="AA56" s="63">
        <v>8</v>
      </c>
      <c r="AB56" s="64">
        <f t="shared" si="27"/>
        <v>0</v>
      </c>
      <c r="AC56" s="62">
        <v>405.15600000000001</v>
      </c>
      <c r="AD56" s="63">
        <v>8</v>
      </c>
      <c r="AE56" s="64">
        <f t="shared" si="28"/>
        <v>0</v>
      </c>
      <c r="AF56" s="62">
        <v>443.35199999999998</v>
      </c>
      <c r="AG56" s="63">
        <v>8</v>
      </c>
      <c r="AH56" s="64">
        <f t="shared" si="29"/>
        <v>0</v>
      </c>
      <c r="AI56" s="64">
        <v>507.15600000000001</v>
      </c>
      <c r="AJ56" s="63">
        <v>8</v>
      </c>
      <c r="AK56" s="64">
        <f t="shared" si="30"/>
        <v>0</v>
      </c>
      <c r="AL56" s="64">
        <v>536.58000000000004</v>
      </c>
      <c r="AM56" s="63">
        <v>8</v>
      </c>
      <c r="AN56" s="64">
        <f t="shared" si="31"/>
        <v>0</v>
      </c>
      <c r="AO56" s="64">
        <v>581.24400000000003</v>
      </c>
      <c r="AP56" s="63">
        <v>8</v>
      </c>
      <c r="AQ56" s="64">
        <f t="shared" si="32"/>
        <v>0</v>
      </c>
      <c r="AR56" s="64">
        <v>609.49199999999996</v>
      </c>
      <c r="AS56" s="63">
        <v>8</v>
      </c>
      <c r="AT56" s="64">
        <f t="shared" si="33"/>
        <v>0</v>
      </c>
      <c r="AU56" s="64">
        <v>658.58400000000006</v>
      </c>
      <c r="AV56" s="63">
        <v>8</v>
      </c>
      <c r="AW56" s="64">
        <f t="shared" si="34"/>
        <v>0</v>
      </c>
      <c r="AX56" s="64">
        <v>685.75200000000007</v>
      </c>
      <c r="AY56" s="63">
        <v>8</v>
      </c>
      <c r="AZ56" s="64">
        <f t="shared" si="35"/>
        <v>0</v>
      </c>
      <c r="BA56" s="64">
        <v>732.67200000000003</v>
      </c>
      <c r="BB56" s="63">
        <v>8</v>
      </c>
      <c r="BC56" s="64">
        <f t="shared" si="36"/>
        <v>0</v>
      </c>
      <c r="BD56" s="62">
        <v>758.80799999999999</v>
      </c>
      <c r="BE56" s="63">
        <v>4</v>
      </c>
      <c r="BF56" s="64">
        <f t="shared" si="37"/>
        <v>0</v>
      </c>
      <c r="BG56" s="96"/>
      <c r="BH56" s="54" t="s">
        <v>750</v>
      </c>
      <c r="BI56" s="54" t="s">
        <v>751</v>
      </c>
      <c r="BJ56" s="54" t="s">
        <v>752</v>
      </c>
      <c r="BK56" s="54" t="s">
        <v>753</v>
      </c>
      <c r="BL56" s="54" t="s">
        <v>754</v>
      </c>
      <c r="BM56" s="54" t="s">
        <v>755</v>
      </c>
      <c r="BN56" s="54" t="s">
        <v>756</v>
      </c>
      <c r="BO56" s="54" t="s">
        <v>757</v>
      </c>
      <c r="BP56" s="54" t="s">
        <v>758</v>
      </c>
      <c r="BQ56" s="54" t="s">
        <v>759</v>
      </c>
      <c r="BR56" s="54" t="s">
        <v>760</v>
      </c>
      <c r="BS56" s="54" t="s">
        <v>761</v>
      </c>
      <c r="BT56" s="54" t="s">
        <v>762</v>
      </c>
      <c r="BU56" s="54" t="s">
        <v>763</v>
      </c>
      <c r="BV56" s="54" t="s">
        <v>764</v>
      </c>
      <c r="BW56" s="54" t="s">
        <v>765</v>
      </c>
      <c r="BX56" s="54" t="s">
        <v>766</v>
      </c>
      <c r="BY56" s="54" t="s">
        <v>767</v>
      </c>
      <c r="BZ56" s="54" t="s">
        <v>768</v>
      </c>
    </row>
    <row r="57" spans="1:78" ht="19.25" customHeight="1" x14ac:dyDescent="0.45">
      <c r="A57" s="65" t="s">
        <v>94</v>
      </c>
      <c r="B57" s="66">
        <v>146.35199999999998</v>
      </c>
      <c r="C57" s="67">
        <v>8</v>
      </c>
      <c r="D57" s="68">
        <f t="shared" si="19"/>
        <v>0</v>
      </c>
      <c r="E57" s="66">
        <v>184.78800000000001</v>
      </c>
      <c r="F57" s="67">
        <v>8</v>
      </c>
      <c r="G57" s="68">
        <f t="shared" si="20"/>
        <v>0</v>
      </c>
      <c r="H57" s="66">
        <v>223.23599999999999</v>
      </c>
      <c r="I57" s="67">
        <v>8</v>
      </c>
      <c r="J57" s="68">
        <f t="shared" si="21"/>
        <v>0</v>
      </c>
      <c r="K57" s="66">
        <v>265.32</v>
      </c>
      <c r="L57" s="67">
        <v>8</v>
      </c>
      <c r="M57" s="68">
        <f t="shared" si="22"/>
        <v>0</v>
      </c>
      <c r="N57" s="66">
        <v>308.976</v>
      </c>
      <c r="O57" s="67">
        <v>8</v>
      </c>
      <c r="P57" s="68">
        <f t="shared" si="23"/>
        <v>0</v>
      </c>
      <c r="Q57" s="66">
        <v>340.76399999999995</v>
      </c>
      <c r="R57" s="67">
        <v>8</v>
      </c>
      <c r="S57" s="68">
        <f t="shared" si="24"/>
        <v>0</v>
      </c>
      <c r="T57" s="66">
        <v>379.81200000000001</v>
      </c>
      <c r="U57" s="67">
        <v>6</v>
      </c>
      <c r="V57" s="68">
        <f t="shared" si="25"/>
        <v>0</v>
      </c>
      <c r="W57" s="66">
        <v>429.27599999999995</v>
      </c>
      <c r="X57" s="67">
        <v>6</v>
      </c>
      <c r="Y57" s="68">
        <f t="shared" si="26"/>
        <v>0</v>
      </c>
      <c r="Z57" s="66">
        <v>474.84</v>
      </c>
      <c r="AA57" s="67">
        <v>5</v>
      </c>
      <c r="AB57" s="68">
        <f t="shared" si="27"/>
        <v>0</v>
      </c>
      <c r="AC57" s="66">
        <v>539.73599999999999</v>
      </c>
      <c r="AD57" s="67">
        <v>8</v>
      </c>
      <c r="AE57" s="68">
        <f t="shared" si="28"/>
        <v>0</v>
      </c>
      <c r="AF57" s="66">
        <v>589.35599999999999</v>
      </c>
      <c r="AG57" s="67">
        <v>8</v>
      </c>
      <c r="AH57" s="68">
        <f t="shared" si="29"/>
        <v>0</v>
      </c>
      <c r="AI57" s="68">
        <v>672.33600000000013</v>
      </c>
      <c r="AJ57" s="67">
        <v>8</v>
      </c>
      <c r="AK57" s="68">
        <f t="shared" si="30"/>
        <v>0</v>
      </c>
      <c r="AL57" s="68">
        <v>711.10800000000006</v>
      </c>
      <c r="AM57" s="67">
        <v>8</v>
      </c>
      <c r="AN57" s="68">
        <f t="shared" si="31"/>
        <v>0</v>
      </c>
      <c r="AO57" s="68">
        <v>771.03600000000006</v>
      </c>
      <c r="AP57" s="67">
        <v>8</v>
      </c>
      <c r="AQ57" s="68">
        <f t="shared" si="32"/>
        <v>0</v>
      </c>
      <c r="AR57" s="68">
        <v>808.95600000000002</v>
      </c>
      <c r="AS57" s="67">
        <v>8</v>
      </c>
      <c r="AT57" s="68">
        <f t="shared" si="33"/>
        <v>0</v>
      </c>
      <c r="AU57" s="68">
        <v>873.68400000000008</v>
      </c>
      <c r="AV57" s="67">
        <v>8</v>
      </c>
      <c r="AW57" s="68">
        <f t="shared" si="34"/>
        <v>0</v>
      </c>
      <c r="AX57" s="68">
        <v>910.14</v>
      </c>
      <c r="AY57" s="67">
        <v>8</v>
      </c>
      <c r="AZ57" s="68">
        <f t="shared" si="35"/>
        <v>0</v>
      </c>
      <c r="BA57" s="68">
        <v>972.38400000000001</v>
      </c>
      <c r="BB57" s="67">
        <v>8</v>
      </c>
      <c r="BC57" s="68">
        <f t="shared" si="36"/>
        <v>0</v>
      </c>
      <c r="BD57" s="66">
        <v>1006.776</v>
      </c>
      <c r="BE57" s="67">
        <v>4</v>
      </c>
      <c r="BF57" s="68">
        <f t="shared" si="37"/>
        <v>0</v>
      </c>
      <c r="BG57" s="96"/>
      <c r="BH57" s="54" t="s">
        <v>769</v>
      </c>
      <c r="BI57" s="54" t="s">
        <v>770</v>
      </c>
      <c r="BJ57" s="54" t="s">
        <v>771</v>
      </c>
      <c r="BK57" s="54" t="s">
        <v>772</v>
      </c>
      <c r="BL57" s="54" t="s">
        <v>773</v>
      </c>
      <c r="BM57" s="54" t="s">
        <v>774</v>
      </c>
      <c r="BN57" s="54" t="s">
        <v>775</v>
      </c>
      <c r="BO57" s="54" t="s">
        <v>776</v>
      </c>
      <c r="BP57" s="54" t="s">
        <v>777</v>
      </c>
      <c r="BQ57" s="54" t="s">
        <v>778</v>
      </c>
      <c r="BR57" s="54" t="s">
        <v>779</v>
      </c>
      <c r="BS57" s="54" t="s">
        <v>780</v>
      </c>
      <c r="BT57" s="54" t="s">
        <v>781</v>
      </c>
      <c r="BU57" s="54" t="s">
        <v>782</v>
      </c>
      <c r="BV57" s="54" t="s">
        <v>783</v>
      </c>
      <c r="BW57" s="54" t="s">
        <v>784</v>
      </c>
      <c r="BX57" s="54" t="s">
        <v>785</v>
      </c>
      <c r="BY57" s="54" t="s">
        <v>786</v>
      </c>
      <c r="BZ57" s="54" t="s">
        <v>787</v>
      </c>
    </row>
    <row r="58" spans="1:78" ht="19.25" customHeight="1" x14ac:dyDescent="0.45">
      <c r="A58" s="82" t="s">
        <v>268</v>
      </c>
      <c r="B58" s="52">
        <v>118.67999999999999</v>
      </c>
      <c r="C58" s="53">
        <v>12</v>
      </c>
      <c r="D58" s="52">
        <f t="shared" si="19"/>
        <v>0</v>
      </c>
      <c r="E58" s="52">
        <v>144.61199999999999</v>
      </c>
      <c r="F58" s="53">
        <v>12</v>
      </c>
      <c r="G58" s="52">
        <f t="shared" si="20"/>
        <v>0</v>
      </c>
      <c r="H58" s="52">
        <v>170.55600000000001</v>
      </c>
      <c r="I58" s="53">
        <v>12</v>
      </c>
      <c r="J58" s="52">
        <f t="shared" si="21"/>
        <v>0</v>
      </c>
      <c r="K58" s="52">
        <v>187.81200000000001</v>
      </c>
      <c r="L58" s="53">
        <v>12</v>
      </c>
      <c r="M58" s="52">
        <f t="shared" si="22"/>
        <v>0</v>
      </c>
      <c r="N58" s="52">
        <v>212.77200000000002</v>
      </c>
      <c r="O58" s="53">
        <v>12</v>
      </c>
      <c r="P58" s="52">
        <f t="shared" si="23"/>
        <v>0</v>
      </c>
      <c r="Q58" s="52">
        <v>242.24400000000003</v>
      </c>
      <c r="R58" s="53">
        <v>12</v>
      </c>
      <c r="S58" s="52">
        <f t="shared" si="24"/>
        <v>0</v>
      </c>
      <c r="T58" s="52">
        <v>266.07599999999996</v>
      </c>
      <c r="U58" s="53">
        <v>8</v>
      </c>
      <c r="V58" s="52">
        <f t="shared" si="25"/>
        <v>0</v>
      </c>
      <c r="W58" s="52">
        <v>291.55199999999996</v>
      </c>
      <c r="X58" s="53">
        <v>8</v>
      </c>
      <c r="Y58" s="52">
        <f t="shared" si="26"/>
        <v>0</v>
      </c>
      <c r="Z58" s="52">
        <v>308.78399999999999</v>
      </c>
      <c r="AA58" s="53">
        <v>8</v>
      </c>
      <c r="AB58" s="52">
        <f t="shared" si="27"/>
        <v>0</v>
      </c>
      <c r="AC58" s="52">
        <v>358.54799999999994</v>
      </c>
      <c r="AD58" s="53">
        <v>8</v>
      </c>
      <c r="AE58" s="52">
        <f t="shared" si="28"/>
        <v>0</v>
      </c>
      <c r="AF58" s="52">
        <v>398.53199999999998</v>
      </c>
      <c r="AG58" s="53">
        <v>8</v>
      </c>
      <c r="AH58" s="52">
        <f t="shared" si="29"/>
        <v>0</v>
      </c>
      <c r="AI58" s="52">
        <v>457.89600000000002</v>
      </c>
      <c r="AJ58" s="53">
        <v>8</v>
      </c>
      <c r="AK58" s="52">
        <f t="shared" si="30"/>
        <v>0</v>
      </c>
      <c r="AL58" s="52">
        <v>486.44399999999996</v>
      </c>
      <c r="AM58" s="53">
        <v>8</v>
      </c>
      <c r="AN58" s="52">
        <f t="shared" si="31"/>
        <v>0</v>
      </c>
      <c r="AO58" s="52">
        <v>526.33199999999999</v>
      </c>
      <c r="AP58" s="53">
        <v>8</v>
      </c>
      <c r="AQ58" s="52">
        <f t="shared" si="32"/>
        <v>0</v>
      </c>
      <c r="AR58" s="52">
        <v>551.56799999999998</v>
      </c>
      <c r="AS58" s="53">
        <v>8</v>
      </c>
      <c r="AT58" s="52">
        <f t="shared" si="33"/>
        <v>0</v>
      </c>
      <c r="AU58" s="52">
        <v>595.77599999999995</v>
      </c>
      <c r="AV58" s="53">
        <v>8</v>
      </c>
      <c r="AW58" s="52">
        <f t="shared" si="34"/>
        <v>0</v>
      </c>
      <c r="AX58" s="52">
        <v>620.04</v>
      </c>
      <c r="AY58" s="53">
        <v>8</v>
      </c>
      <c r="AZ58" s="52">
        <f t="shared" si="35"/>
        <v>0</v>
      </c>
      <c r="BA58" s="52">
        <v>664.21199999999988</v>
      </c>
      <c r="BB58" s="53">
        <v>8</v>
      </c>
      <c r="BC58" s="52">
        <f t="shared" si="36"/>
        <v>0</v>
      </c>
      <c r="BD58" s="52">
        <v>689.76</v>
      </c>
      <c r="BE58" s="53">
        <v>4</v>
      </c>
      <c r="BF58" s="52">
        <f t="shared" si="37"/>
        <v>0</v>
      </c>
      <c r="BG58" s="95"/>
      <c r="BH58" s="54" t="s">
        <v>788</v>
      </c>
      <c r="BI58" s="54" t="s">
        <v>789</v>
      </c>
      <c r="BJ58" s="54" t="s">
        <v>790</v>
      </c>
      <c r="BK58" s="54" t="s">
        <v>791</v>
      </c>
      <c r="BL58" s="54" t="s">
        <v>792</v>
      </c>
      <c r="BM58" s="54" t="s">
        <v>793</v>
      </c>
      <c r="BN58" s="54" t="s">
        <v>794</v>
      </c>
      <c r="BO58" s="54" t="s">
        <v>795</v>
      </c>
      <c r="BP58" s="54" t="s">
        <v>796</v>
      </c>
      <c r="BQ58" s="54" t="s">
        <v>797</v>
      </c>
      <c r="BR58" s="54" t="s">
        <v>798</v>
      </c>
      <c r="BS58" s="54" t="s">
        <v>799</v>
      </c>
      <c r="BT58" s="54" t="s">
        <v>800</v>
      </c>
      <c r="BU58" s="54" t="s">
        <v>801</v>
      </c>
      <c r="BV58" s="54" t="s">
        <v>802</v>
      </c>
      <c r="BW58" s="54" t="s">
        <v>803</v>
      </c>
      <c r="BX58" s="54" t="s">
        <v>804</v>
      </c>
      <c r="BY58" s="54" t="s">
        <v>805</v>
      </c>
      <c r="BZ58" s="54" t="s">
        <v>806</v>
      </c>
    </row>
    <row r="59" spans="1:78" ht="19.25" customHeight="1" x14ac:dyDescent="0.45">
      <c r="A59" s="51" t="s">
        <v>54</v>
      </c>
      <c r="B59" s="52">
        <v>121.91999999999999</v>
      </c>
      <c r="C59" s="53">
        <v>12</v>
      </c>
      <c r="D59" s="52">
        <f t="shared" si="19"/>
        <v>0</v>
      </c>
      <c r="E59" s="52">
        <v>147.72</v>
      </c>
      <c r="F59" s="53">
        <v>12</v>
      </c>
      <c r="G59" s="52">
        <f t="shared" si="20"/>
        <v>0</v>
      </c>
      <c r="H59" s="52">
        <v>173.53200000000001</v>
      </c>
      <c r="I59" s="53">
        <v>12</v>
      </c>
      <c r="J59" s="52">
        <f t="shared" si="21"/>
        <v>0</v>
      </c>
      <c r="K59" s="52">
        <v>195.12</v>
      </c>
      <c r="L59" s="53">
        <v>12</v>
      </c>
      <c r="M59" s="52">
        <f t="shared" si="22"/>
        <v>0</v>
      </c>
      <c r="N59" s="52">
        <v>221.292</v>
      </c>
      <c r="O59" s="53">
        <v>12</v>
      </c>
      <c r="P59" s="52">
        <f t="shared" si="23"/>
        <v>0</v>
      </c>
      <c r="Q59" s="52">
        <v>259.44</v>
      </c>
      <c r="R59" s="53">
        <v>12</v>
      </c>
      <c r="S59" s="52">
        <f t="shared" si="24"/>
        <v>0</v>
      </c>
      <c r="T59" s="52">
        <v>287.97599999999994</v>
      </c>
      <c r="U59" s="53">
        <v>8</v>
      </c>
      <c r="V59" s="52">
        <f t="shared" si="25"/>
        <v>0</v>
      </c>
      <c r="W59" s="52">
        <v>301.54799999999994</v>
      </c>
      <c r="X59" s="53">
        <v>8</v>
      </c>
      <c r="Y59" s="52">
        <f t="shared" si="26"/>
        <v>0</v>
      </c>
      <c r="Z59" s="52">
        <v>328.94399999999996</v>
      </c>
      <c r="AA59" s="53">
        <v>8</v>
      </c>
      <c r="AB59" s="52">
        <f t="shared" si="27"/>
        <v>0</v>
      </c>
      <c r="AC59" s="52">
        <v>378.97199999999992</v>
      </c>
      <c r="AD59" s="53">
        <v>8</v>
      </c>
      <c r="AE59" s="52">
        <f t="shared" si="28"/>
        <v>0</v>
      </c>
      <c r="AF59" s="52">
        <v>418.608</v>
      </c>
      <c r="AG59" s="53">
        <v>8</v>
      </c>
      <c r="AH59" s="52">
        <f t="shared" si="29"/>
        <v>0</v>
      </c>
      <c r="AI59" s="52">
        <v>479.82</v>
      </c>
      <c r="AJ59" s="53">
        <v>8</v>
      </c>
      <c r="AK59" s="52">
        <f t="shared" si="30"/>
        <v>0</v>
      </c>
      <c r="AL59" s="52">
        <v>508.81200000000001</v>
      </c>
      <c r="AM59" s="53">
        <v>8</v>
      </c>
      <c r="AN59" s="52">
        <f t="shared" si="31"/>
        <v>0</v>
      </c>
      <c r="AO59" s="52">
        <v>550.67999999999995</v>
      </c>
      <c r="AP59" s="53">
        <v>8</v>
      </c>
      <c r="AQ59" s="52">
        <f t="shared" si="32"/>
        <v>0</v>
      </c>
      <c r="AR59" s="52">
        <v>577.17599999999993</v>
      </c>
      <c r="AS59" s="53">
        <v>8</v>
      </c>
      <c r="AT59" s="52">
        <f t="shared" si="33"/>
        <v>0</v>
      </c>
      <c r="AU59" s="52">
        <v>623.32799999999997</v>
      </c>
      <c r="AV59" s="53">
        <v>8</v>
      </c>
      <c r="AW59" s="52">
        <f t="shared" si="34"/>
        <v>0</v>
      </c>
      <c r="AX59" s="52">
        <v>648.79199999999992</v>
      </c>
      <c r="AY59" s="53">
        <v>8</v>
      </c>
      <c r="AZ59" s="52">
        <f t="shared" si="35"/>
        <v>0</v>
      </c>
      <c r="BA59" s="52">
        <v>694.19999999999993</v>
      </c>
      <c r="BB59" s="53">
        <v>8</v>
      </c>
      <c r="BC59" s="52">
        <f t="shared" si="36"/>
        <v>0</v>
      </c>
      <c r="BD59" s="52">
        <v>720.08399999999995</v>
      </c>
      <c r="BE59" s="53">
        <v>4</v>
      </c>
      <c r="BF59" s="52">
        <f t="shared" si="37"/>
        <v>0</v>
      </c>
      <c r="BG59" s="95"/>
      <c r="BH59" s="54" t="s">
        <v>807</v>
      </c>
      <c r="BI59" s="54" t="s">
        <v>808</v>
      </c>
      <c r="BJ59" s="54" t="s">
        <v>809</v>
      </c>
      <c r="BK59" s="54" t="s">
        <v>810</v>
      </c>
      <c r="BL59" s="54" t="s">
        <v>811</v>
      </c>
      <c r="BM59" s="54" t="s">
        <v>812</v>
      </c>
      <c r="BN59" s="54" t="s">
        <v>813</v>
      </c>
      <c r="BO59" s="54" t="s">
        <v>814</v>
      </c>
      <c r="BP59" s="54" t="s">
        <v>815</v>
      </c>
      <c r="BQ59" s="54" t="s">
        <v>816</v>
      </c>
      <c r="BR59" s="54" t="s">
        <v>817</v>
      </c>
      <c r="BS59" s="54" t="s">
        <v>818</v>
      </c>
      <c r="BT59" s="54" t="s">
        <v>819</v>
      </c>
      <c r="BU59" s="54" t="s">
        <v>820</v>
      </c>
      <c r="BV59" s="54" t="s">
        <v>821</v>
      </c>
      <c r="BW59" s="54" t="s">
        <v>822</v>
      </c>
      <c r="BX59" s="54" t="s">
        <v>823</v>
      </c>
      <c r="BY59" s="54" t="s">
        <v>824</v>
      </c>
      <c r="BZ59" s="54" t="s">
        <v>825</v>
      </c>
    </row>
    <row r="60" spans="1:78" ht="19.25" customHeight="1" x14ac:dyDescent="0.45">
      <c r="A60" s="51" t="s">
        <v>74</v>
      </c>
      <c r="B60" s="52">
        <v>134.904</v>
      </c>
      <c r="C60" s="55">
        <v>8</v>
      </c>
      <c r="D60" s="56">
        <f t="shared" si="19"/>
        <v>0</v>
      </c>
      <c r="E60" s="52">
        <v>163.29600000000002</v>
      </c>
      <c r="F60" s="55">
        <v>8</v>
      </c>
      <c r="G60" s="56">
        <f t="shared" si="20"/>
        <v>0</v>
      </c>
      <c r="H60" s="52">
        <v>191.68799999999999</v>
      </c>
      <c r="I60" s="55">
        <v>8</v>
      </c>
      <c r="J60" s="56">
        <f t="shared" si="21"/>
        <v>0</v>
      </c>
      <c r="K60" s="52">
        <v>223.02</v>
      </c>
      <c r="L60" s="55">
        <v>8</v>
      </c>
      <c r="M60" s="56">
        <f t="shared" si="22"/>
        <v>0</v>
      </c>
      <c r="N60" s="52">
        <v>253.584</v>
      </c>
      <c r="O60" s="55">
        <v>6</v>
      </c>
      <c r="P60" s="56">
        <f t="shared" si="23"/>
        <v>0</v>
      </c>
      <c r="Q60" s="52">
        <v>285.46799999999996</v>
      </c>
      <c r="R60" s="55">
        <v>6</v>
      </c>
      <c r="S60" s="56">
        <f t="shared" si="24"/>
        <v>0</v>
      </c>
      <c r="T60" s="52">
        <v>319.83599999999996</v>
      </c>
      <c r="U60" s="55">
        <v>6</v>
      </c>
      <c r="V60" s="56">
        <f t="shared" si="25"/>
        <v>0</v>
      </c>
      <c r="W60" s="52">
        <v>330.75599999999991</v>
      </c>
      <c r="X60" s="55">
        <v>6</v>
      </c>
      <c r="Y60" s="56">
        <f t="shared" si="26"/>
        <v>0</v>
      </c>
      <c r="Z60" s="52">
        <v>378.89999999999992</v>
      </c>
      <c r="AA60" s="55">
        <v>6</v>
      </c>
      <c r="AB60" s="56">
        <f t="shared" si="27"/>
        <v>0</v>
      </c>
      <c r="AC60" s="52">
        <v>431.32799999999992</v>
      </c>
      <c r="AD60" s="55">
        <v>8</v>
      </c>
      <c r="AE60" s="56">
        <f t="shared" si="28"/>
        <v>0</v>
      </c>
      <c r="AF60" s="52">
        <v>471.80399999999997</v>
      </c>
      <c r="AG60" s="55">
        <v>8</v>
      </c>
      <c r="AH60" s="56">
        <f t="shared" si="29"/>
        <v>0</v>
      </c>
      <c r="AI60" s="56">
        <v>539.09999999999991</v>
      </c>
      <c r="AJ60" s="55">
        <v>8</v>
      </c>
      <c r="AK60" s="56">
        <f t="shared" si="30"/>
        <v>0</v>
      </c>
      <c r="AL60" s="56">
        <v>570.25199999999995</v>
      </c>
      <c r="AM60" s="55">
        <v>8</v>
      </c>
      <c r="AN60" s="56">
        <f t="shared" si="31"/>
        <v>0</v>
      </c>
      <c r="AO60" s="56">
        <v>617.47199999999998</v>
      </c>
      <c r="AP60" s="55">
        <v>8</v>
      </c>
      <c r="AQ60" s="56">
        <f t="shared" si="32"/>
        <v>0</v>
      </c>
      <c r="AR60" s="56">
        <v>647.35199999999998</v>
      </c>
      <c r="AS60" s="55">
        <v>8</v>
      </c>
      <c r="AT60" s="56">
        <f t="shared" si="33"/>
        <v>0</v>
      </c>
      <c r="AU60" s="56">
        <v>699.06000000000006</v>
      </c>
      <c r="AV60" s="55">
        <v>8</v>
      </c>
      <c r="AW60" s="56">
        <f t="shared" si="34"/>
        <v>0</v>
      </c>
      <c r="AX60" s="56">
        <v>727.7879999999999</v>
      </c>
      <c r="AY60" s="55">
        <v>8</v>
      </c>
      <c r="AZ60" s="56">
        <f t="shared" si="35"/>
        <v>0</v>
      </c>
      <c r="BA60" s="56">
        <v>777.44399999999996</v>
      </c>
      <c r="BB60" s="55">
        <v>8</v>
      </c>
      <c r="BC60" s="56">
        <f t="shared" si="36"/>
        <v>0</v>
      </c>
      <c r="BD60" s="52">
        <v>805.11599999999999</v>
      </c>
      <c r="BE60" s="55">
        <v>4</v>
      </c>
      <c r="BF60" s="56">
        <f t="shared" si="37"/>
        <v>0</v>
      </c>
      <c r="BG60" s="96"/>
      <c r="BH60" s="54" t="s">
        <v>826</v>
      </c>
      <c r="BI60" s="54" t="s">
        <v>827</v>
      </c>
      <c r="BJ60" s="54" t="s">
        <v>828</v>
      </c>
      <c r="BK60" s="54" t="s">
        <v>829</v>
      </c>
      <c r="BL60" s="54" t="s">
        <v>830</v>
      </c>
      <c r="BM60" s="54" t="s">
        <v>831</v>
      </c>
      <c r="BN60" s="54" t="s">
        <v>832</v>
      </c>
      <c r="BO60" s="54" t="s">
        <v>833</v>
      </c>
      <c r="BP60" s="54" t="s">
        <v>834</v>
      </c>
      <c r="BQ60" s="54" t="s">
        <v>835</v>
      </c>
      <c r="BR60" s="54" t="s">
        <v>836</v>
      </c>
      <c r="BS60" s="54" t="s">
        <v>837</v>
      </c>
      <c r="BT60" s="54" t="s">
        <v>838</v>
      </c>
      <c r="BU60" s="54" t="s">
        <v>839</v>
      </c>
      <c r="BV60" s="54" t="s">
        <v>840</v>
      </c>
      <c r="BW60" s="54" t="s">
        <v>841</v>
      </c>
      <c r="BX60" s="54" t="s">
        <v>842</v>
      </c>
      <c r="BY60" s="54" t="s">
        <v>843</v>
      </c>
      <c r="BZ60" s="54" t="s">
        <v>844</v>
      </c>
    </row>
    <row r="61" spans="1:78" ht="19.25" customHeight="1" x14ac:dyDescent="0.45">
      <c r="A61" s="57" t="s">
        <v>94</v>
      </c>
      <c r="B61" s="58">
        <v>159.60000000000002</v>
      </c>
      <c r="C61" s="59">
        <v>8</v>
      </c>
      <c r="D61" s="60">
        <f t="shared" si="19"/>
        <v>0</v>
      </c>
      <c r="E61" s="58">
        <v>199.30800000000002</v>
      </c>
      <c r="F61" s="59">
        <v>8</v>
      </c>
      <c r="G61" s="60">
        <f t="shared" si="20"/>
        <v>0</v>
      </c>
      <c r="H61" s="58">
        <v>239.00399999999999</v>
      </c>
      <c r="I61" s="59">
        <v>8</v>
      </c>
      <c r="J61" s="60">
        <f t="shared" si="21"/>
        <v>0</v>
      </c>
      <c r="K61" s="58">
        <v>281.75999999999993</v>
      </c>
      <c r="L61" s="59">
        <v>8</v>
      </c>
      <c r="M61" s="60">
        <f t="shared" si="22"/>
        <v>0</v>
      </c>
      <c r="N61" s="58">
        <v>323.75999999999993</v>
      </c>
      <c r="O61" s="59">
        <v>6</v>
      </c>
      <c r="P61" s="60">
        <f t="shared" si="23"/>
        <v>0</v>
      </c>
      <c r="Q61" s="58">
        <v>367.08</v>
      </c>
      <c r="R61" s="59">
        <v>6</v>
      </c>
      <c r="S61" s="60">
        <f t="shared" si="24"/>
        <v>0</v>
      </c>
      <c r="T61" s="58">
        <v>413.00399999999996</v>
      </c>
      <c r="U61" s="59">
        <v>6</v>
      </c>
      <c r="V61" s="60">
        <f t="shared" si="25"/>
        <v>0</v>
      </c>
      <c r="W61" s="58">
        <v>434.54399999999993</v>
      </c>
      <c r="X61" s="59">
        <v>6</v>
      </c>
      <c r="Y61" s="60">
        <f t="shared" si="26"/>
        <v>0</v>
      </c>
      <c r="Z61" s="58">
        <v>494.77199999999993</v>
      </c>
      <c r="AA61" s="59">
        <v>4</v>
      </c>
      <c r="AB61" s="60">
        <f t="shared" si="27"/>
        <v>0</v>
      </c>
      <c r="AC61" s="58">
        <v>562.19999999999993</v>
      </c>
      <c r="AD61" s="59">
        <v>8</v>
      </c>
      <c r="AE61" s="60">
        <f t="shared" si="28"/>
        <v>0</v>
      </c>
      <c r="AF61" s="58">
        <v>613.82399999999996</v>
      </c>
      <c r="AG61" s="59">
        <v>6</v>
      </c>
      <c r="AH61" s="60">
        <f t="shared" si="29"/>
        <v>0</v>
      </c>
      <c r="AI61" s="60">
        <v>699.74399999999991</v>
      </c>
      <c r="AJ61" s="59">
        <v>8</v>
      </c>
      <c r="AK61" s="60">
        <f t="shared" si="30"/>
        <v>0</v>
      </c>
      <c r="AL61" s="60">
        <v>739.99199999999985</v>
      </c>
      <c r="AM61" s="59">
        <v>8</v>
      </c>
      <c r="AN61" s="60">
        <f t="shared" si="31"/>
        <v>0</v>
      </c>
      <c r="AO61" s="60">
        <v>802.06799999999987</v>
      </c>
      <c r="AP61" s="59">
        <v>8</v>
      </c>
      <c r="AQ61" s="60">
        <f t="shared" si="32"/>
        <v>0</v>
      </c>
      <c r="AR61" s="60">
        <v>841.34399999999994</v>
      </c>
      <c r="AS61" s="59">
        <v>8</v>
      </c>
      <c r="AT61" s="60">
        <f t="shared" si="33"/>
        <v>0</v>
      </c>
      <c r="AU61" s="60">
        <v>908.27999999999986</v>
      </c>
      <c r="AV61" s="59">
        <v>8</v>
      </c>
      <c r="AW61" s="60">
        <f t="shared" si="34"/>
        <v>0</v>
      </c>
      <c r="AX61" s="60">
        <v>946.03199999999993</v>
      </c>
      <c r="AY61" s="59">
        <v>8</v>
      </c>
      <c r="AZ61" s="60">
        <f t="shared" si="35"/>
        <v>0</v>
      </c>
      <c r="BA61" s="60">
        <v>1010.604</v>
      </c>
      <c r="BB61" s="59">
        <v>8</v>
      </c>
      <c r="BC61" s="60">
        <f t="shared" si="36"/>
        <v>0</v>
      </c>
      <c r="BD61" s="58">
        <v>1046.316</v>
      </c>
      <c r="BE61" s="59">
        <v>4</v>
      </c>
      <c r="BF61" s="60">
        <f t="shared" si="37"/>
        <v>0</v>
      </c>
      <c r="BG61" s="96"/>
      <c r="BH61" s="54" t="s">
        <v>845</v>
      </c>
      <c r="BI61" s="54" t="s">
        <v>846</v>
      </c>
      <c r="BJ61" s="54" t="s">
        <v>847</v>
      </c>
      <c r="BK61" s="54" t="s">
        <v>848</v>
      </c>
      <c r="BL61" s="54" t="s">
        <v>849</v>
      </c>
      <c r="BM61" s="54" t="s">
        <v>850</v>
      </c>
      <c r="BN61" s="54" t="s">
        <v>851</v>
      </c>
      <c r="BO61" s="54" t="s">
        <v>852</v>
      </c>
      <c r="BP61" s="54" t="s">
        <v>853</v>
      </c>
      <c r="BQ61" s="54" t="s">
        <v>854</v>
      </c>
      <c r="BR61" s="54" t="s">
        <v>855</v>
      </c>
      <c r="BS61" s="54" t="s">
        <v>856</v>
      </c>
      <c r="BT61" s="54" t="s">
        <v>857</v>
      </c>
      <c r="BU61" s="54" t="s">
        <v>858</v>
      </c>
      <c r="BV61" s="54" t="s">
        <v>859</v>
      </c>
      <c r="BW61" s="54" t="s">
        <v>860</v>
      </c>
      <c r="BX61" s="54" t="s">
        <v>861</v>
      </c>
      <c r="BY61" s="54" t="s">
        <v>862</v>
      </c>
      <c r="BZ61" s="54" t="s">
        <v>863</v>
      </c>
    </row>
    <row r="62" spans="1:78" ht="19.25" customHeight="1" x14ac:dyDescent="0.45">
      <c r="A62" s="61" t="s">
        <v>345</v>
      </c>
      <c r="B62" s="62">
        <v>142.62</v>
      </c>
      <c r="C62" s="63">
        <v>12</v>
      </c>
      <c r="D62" s="64">
        <f t="shared" si="19"/>
        <v>0</v>
      </c>
      <c r="E62" s="62">
        <v>165.86399999999998</v>
      </c>
      <c r="F62" s="63">
        <v>12</v>
      </c>
      <c r="G62" s="64">
        <f t="shared" si="20"/>
        <v>0</v>
      </c>
      <c r="H62" s="62">
        <v>205.04399999999998</v>
      </c>
      <c r="I62" s="63">
        <v>12</v>
      </c>
      <c r="J62" s="64">
        <f t="shared" si="21"/>
        <v>0</v>
      </c>
      <c r="K62" s="62">
        <v>226.476</v>
      </c>
      <c r="L62" s="63">
        <v>12</v>
      </c>
      <c r="M62" s="64">
        <f t="shared" si="22"/>
        <v>0</v>
      </c>
      <c r="N62" s="62">
        <v>256.584</v>
      </c>
      <c r="O62" s="63">
        <v>12</v>
      </c>
      <c r="P62" s="64">
        <f t="shared" si="23"/>
        <v>0</v>
      </c>
      <c r="Q62" s="62">
        <v>291.78000000000003</v>
      </c>
      <c r="R62" s="63">
        <v>12</v>
      </c>
      <c r="S62" s="64">
        <f t="shared" si="24"/>
        <v>0</v>
      </c>
      <c r="T62" s="62">
        <v>320.62799999999999</v>
      </c>
      <c r="U62" s="63">
        <v>12</v>
      </c>
      <c r="V62" s="64">
        <f t="shared" si="25"/>
        <v>0</v>
      </c>
      <c r="W62" s="62">
        <v>351.31200000000001</v>
      </c>
      <c r="X62" s="63">
        <v>8</v>
      </c>
      <c r="Y62" s="64">
        <f t="shared" si="26"/>
        <v>0</v>
      </c>
      <c r="Z62" s="62">
        <v>372.71999999999997</v>
      </c>
      <c r="AA62" s="63">
        <v>8</v>
      </c>
      <c r="AB62" s="64">
        <f t="shared" si="27"/>
        <v>0</v>
      </c>
      <c r="AC62" s="62">
        <v>431.11200000000002</v>
      </c>
      <c r="AD62" s="63">
        <v>8</v>
      </c>
      <c r="AE62" s="64">
        <f t="shared" si="28"/>
        <v>0</v>
      </c>
      <c r="AF62" s="62">
        <v>477.81600000000003</v>
      </c>
      <c r="AG62" s="63">
        <v>8</v>
      </c>
      <c r="AH62" s="64">
        <f t="shared" si="29"/>
        <v>0</v>
      </c>
      <c r="AI62" s="64">
        <v>547.71600000000001</v>
      </c>
      <c r="AJ62" s="63">
        <v>8</v>
      </c>
      <c r="AK62" s="64">
        <f t="shared" si="30"/>
        <v>0</v>
      </c>
      <c r="AL62" s="64">
        <v>581.54399999999998</v>
      </c>
      <c r="AM62" s="63">
        <v>8</v>
      </c>
      <c r="AN62" s="64">
        <f t="shared" si="31"/>
        <v>0</v>
      </c>
      <c r="AO62" s="64">
        <v>629.02800000000002</v>
      </c>
      <c r="AP62" s="63">
        <v>8</v>
      </c>
      <c r="AQ62" s="64">
        <f t="shared" si="32"/>
        <v>0</v>
      </c>
      <c r="AR62" s="64">
        <v>659.06399999999996</v>
      </c>
      <c r="AS62" s="63">
        <v>8</v>
      </c>
      <c r="AT62" s="64">
        <f t="shared" si="33"/>
        <v>0</v>
      </c>
      <c r="AU62" s="64">
        <v>711.048</v>
      </c>
      <c r="AV62" s="63">
        <v>8</v>
      </c>
      <c r="AW62" s="64">
        <f t="shared" si="34"/>
        <v>0</v>
      </c>
      <c r="AX62" s="64">
        <v>739.92</v>
      </c>
      <c r="AY62" s="63">
        <v>8</v>
      </c>
      <c r="AZ62" s="64">
        <f t="shared" si="35"/>
        <v>0</v>
      </c>
      <c r="BA62" s="64">
        <v>792.36</v>
      </c>
      <c r="BB62" s="63">
        <v>8</v>
      </c>
      <c r="BC62" s="64">
        <f t="shared" si="36"/>
        <v>0</v>
      </c>
      <c r="BD62" s="62">
        <v>822.61200000000008</v>
      </c>
      <c r="BE62" s="63">
        <v>4</v>
      </c>
      <c r="BF62" s="64">
        <f t="shared" si="37"/>
        <v>0</v>
      </c>
      <c r="BG62" s="96"/>
      <c r="BH62" s="54" t="s">
        <v>864</v>
      </c>
      <c r="BI62" s="54" t="s">
        <v>865</v>
      </c>
      <c r="BJ62" s="54" t="s">
        <v>866</v>
      </c>
      <c r="BK62" s="54" t="s">
        <v>867</v>
      </c>
      <c r="BL62" s="54" t="s">
        <v>868</v>
      </c>
      <c r="BM62" s="54" t="s">
        <v>869</v>
      </c>
      <c r="BN62" s="54" t="s">
        <v>870</v>
      </c>
      <c r="BO62" s="54" t="s">
        <v>871</v>
      </c>
      <c r="BP62" s="54" t="s">
        <v>872</v>
      </c>
      <c r="BQ62" s="54" t="s">
        <v>873</v>
      </c>
      <c r="BR62" s="54" t="s">
        <v>874</v>
      </c>
      <c r="BS62" s="54" t="s">
        <v>875</v>
      </c>
      <c r="BT62" s="54" t="s">
        <v>876</v>
      </c>
      <c r="BU62" s="54" t="s">
        <v>877</v>
      </c>
      <c r="BV62" s="54" t="s">
        <v>878</v>
      </c>
      <c r="BW62" s="54" t="s">
        <v>879</v>
      </c>
      <c r="BX62" s="54" t="s">
        <v>880</v>
      </c>
      <c r="BY62" s="54" t="s">
        <v>881</v>
      </c>
      <c r="BZ62" s="54" t="s">
        <v>882</v>
      </c>
    </row>
    <row r="63" spans="1:78" ht="19.25" customHeight="1" x14ac:dyDescent="0.45">
      <c r="A63" s="61" t="s">
        <v>54</v>
      </c>
      <c r="B63" s="62">
        <v>146.196</v>
      </c>
      <c r="C63" s="63">
        <v>12</v>
      </c>
      <c r="D63" s="64">
        <f t="shared" si="19"/>
        <v>0</v>
      </c>
      <c r="E63" s="62">
        <v>172.8</v>
      </c>
      <c r="F63" s="63">
        <v>12</v>
      </c>
      <c r="G63" s="64">
        <f t="shared" si="20"/>
        <v>0</v>
      </c>
      <c r="H63" s="62">
        <v>208.24799999999999</v>
      </c>
      <c r="I63" s="63">
        <v>12</v>
      </c>
      <c r="J63" s="64">
        <f t="shared" si="21"/>
        <v>0</v>
      </c>
      <c r="K63" s="62">
        <v>234.51600000000002</v>
      </c>
      <c r="L63" s="63">
        <v>12</v>
      </c>
      <c r="M63" s="64">
        <f t="shared" si="22"/>
        <v>0</v>
      </c>
      <c r="N63" s="62">
        <v>265.94400000000002</v>
      </c>
      <c r="O63" s="63">
        <v>12</v>
      </c>
      <c r="P63" s="64">
        <f t="shared" si="23"/>
        <v>0</v>
      </c>
      <c r="Q63" s="62">
        <v>310.88400000000001</v>
      </c>
      <c r="R63" s="63">
        <v>12</v>
      </c>
      <c r="S63" s="64">
        <f t="shared" si="24"/>
        <v>0</v>
      </c>
      <c r="T63" s="62">
        <v>344.97600000000006</v>
      </c>
      <c r="U63" s="63">
        <v>8</v>
      </c>
      <c r="V63" s="64">
        <f t="shared" si="25"/>
        <v>0</v>
      </c>
      <c r="W63" s="62">
        <v>362.20799999999997</v>
      </c>
      <c r="X63" s="63">
        <v>8</v>
      </c>
      <c r="Y63" s="64">
        <f t="shared" si="26"/>
        <v>0</v>
      </c>
      <c r="Z63" s="62">
        <v>395.02800000000002</v>
      </c>
      <c r="AA63" s="63">
        <v>8</v>
      </c>
      <c r="AB63" s="64">
        <f t="shared" si="27"/>
        <v>0</v>
      </c>
      <c r="AC63" s="62">
        <v>453.67200000000003</v>
      </c>
      <c r="AD63" s="63">
        <v>8</v>
      </c>
      <c r="AE63" s="64">
        <f t="shared" si="28"/>
        <v>0</v>
      </c>
      <c r="AF63" s="62">
        <v>499.94400000000002</v>
      </c>
      <c r="AG63" s="63">
        <v>8</v>
      </c>
      <c r="AH63" s="64">
        <f t="shared" si="29"/>
        <v>0</v>
      </c>
      <c r="AI63" s="64">
        <v>571.84800000000007</v>
      </c>
      <c r="AJ63" s="63">
        <v>8</v>
      </c>
      <c r="AK63" s="64">
        <f t="shared" si="30"/>
        <v>0</v>
      </c>
      <c r="AL63" s="64">
        <v>606.15599999999995</v>
      </c>
      <c r="AM63" s="63">
        <v>8</v>
      </c>
      <c r="AN63" s="64">
        <f t="shared" si="31"/>
        <v>0</v>
      </c>
      <c r="AO63" s="64">
        <v>655.81200000000001</v>
      </c>
      <c r="AP63" s="63">
        <v>8</v>
      </c>
      <c r="AQ63" s="64">
        <f t="shared" si="32"/>
        <v>0</v>
      </c>
      <c r="AR63" s="64">
        <v>687.22799999999995</v>
      </c>
      <c r="AS63" s="63">
        <v>8</v>
      </c>
      <c r="AT63" s="64">
        <f t="shared" si="33"/>
        <v>0</v>
      </c>
      <c r="AU63" s="64">
        <v>741.36</v>
      </c>
      <c r="AV63" s="63">
        <v>8</v>
      </c>
      <c r="AW63" s="64">
        <f t="shared" si="34"/>
        <v>0</v>
      </c>
      <c r="AX63" s="64">
        <v>771.56399999999996</v>
      </c>
      <c r="AY63" s="63">
        <v>8</v>
      </c>
      <c r="AZ63" s="64">
        <f t="shared" si="35"/>
        <v>0</v>
      </c>
      <c r="BA63" s="64">
        <v>825.32400000000007</v>
      </c>
      <c r="BB63" s="63">
        <v>8</v>
      </c>
      <c r="BC63" s="64">
        <f t="shared" si="36"/>
        <v>0</v>
      </c>
      <c r="BD63" s="62">
        <v>855.92400000000009</v>
      </c>
      <c r="BE63" s="63">
        <v>4</v>
      </c>
      <c r="BF63" s="64">
        <f t="shared" si="37"/>
        <v>0</v>
      </c>
      <c r="BG63" s="96"/>
      <c r="BH63" s="54" t="s">
        <v>883</v>
      </c>
      <c r="BI63" s="54" t="s">
        <v>884</v>
      </c>
      <c r="BJ63" s="54" t="s">
        <v>885</v>
      </c>
      <c r="BK63" s="54" t="s">
        <v>886</v>
      </c>
      <c r="BL63" s="54" t="s">
        <v>887</v>
      </c>
      <c r="BM63" s="54" t="s">
        <v>888</v>
      </c>
      <c r="BN63" s="54" t="s">
        <v>889</v>
      </c>
      <c r="BO63" s="54" t="s">
        <v>890</v>
      </c>
      <c r="BP63" s="54" t="s">
        <v>891</v>
      </c>
      <c r="BQ63" s="54" t="s">
        <v>892</v>
      </c>
      <c r="BR63" s="54" t="s">
        <v>893</v>
      </c>
      <c r="BS63" s="54" t="s">
        <v>894</v>
      </c>
      <c r="BT63" s="54" t="s">
        <v>895</v>
      </c>
      <c r="BU63" s="54" t="s">
        <v>896</v>
      </c>
      <c r="BV63" s="54" t="s">
        <v>897</v>
      </c>
      <c r="BW63" s="54" t="s">
        <v>898</v>
      </c>
      <c r="BX63" s="54" t="s">
        <v>899</v>
      </c>
      <c r="BY63" s="54" t="s">
        <v>900</v>
      </c>
      <c r="BZ63" s="54" t="s">
        <v>901</v>
      </c>
    </row>
    <row r="64" spans="1:78" ht="19.25" customHeight="1" x14ac:dyDescent="0.45">
      <c r="A64" s="61" t="s">
        <v>74</v>
      </c>
      <c r="B64" s="62">
        <v>160.90800000000002</v>
      </c>
      <c r="C64" s="63">
        <v>8</v>
      </c>
      <c r="D64" s="64">
        <f t="shared" si="19"/>
        <v>0</v>
      </c>
      <c r="E64" s="62">
        <v>194.88</v>
      </c>
      <c r="F64" s="63">
        <v>8</v>
      </c>
      <c r="G64" s="64">
        <f t="shared" si="20"/>
        <v>0</v>
      </c>
      <c r="H64" s="62">
        <v>228.86399999999998</v>
      </c>
      <c r="I64" s="63">
        <v>8</v>
      </c>
      <c r="J64" s="64">
        <f t="shared" si="21"/>
        <v>0</v>
      </c>
      <c r="K64" s="62">
        <v>266.14799999999997</v>
      </c>
      <c r="L64" s="63">
        <v>8</v>
      </c>
      <c r="M64" s="64">
        <f t="shared" si="22"/>
        <v>0</v>
      </c>
      <c r="N64" s="62">
        <v>302.58000000000004</v>
      </c>
      <c r="O64" s="63">
        <v>6</v>
      </c>
      <c r="P64" s="64">
        <f t="shared" si="23"/>
        <v>0</v>
      </c>
      <c r="Q64" s="62">
        <v>340.5</v>
      </c>
      <c r="R64" s="63">
        <v>8</v>
      </c>
      <c r="S64" s="64">
        <f t="shared" si="24"/>
        <v>0</v>
      </c>
      <c r="T64" s="62">
        <v>381.20400000000001</v>
      </c>
      <c r="U64" s="63">
        <v>8</v>
      </c>
      <c r="V64" s="64">
        <f t="shared" si="25"/>
        <v>0</v>
      </c>
      <c r="W64" s="62">
        <v>395.49599999999998</v>
      </c>
      <c r="X64" s="63">
        <v>6</v>
      </c>
      <c r="Y64" s="64">
        <f t="shared" si="26"/>
        <v>0</v>
      </c>
      <c r="Z64" s="62">
        <v>451.74</v>
      </c>
      <c r="AA64" s="63">
        <v>6</v>
      </c>
      <c r="AB64" s="64">
        <f t="shared" si="27"/>
        <v>0</v>
      </c>
      <c r="AC64" s="62">
        <v>513.32399999999996</v>
      </c>
      <c r="AD64" s="63">
        <v>8</v>
      </c>
      <c r="AE64" s="64">
        <f t="shared" si="28"/>
        <v>0</v>
      </c>
      <c r="AF64" s="62">
        <v>560.78399999999999</v>
      </c>
      <c r="AG64" s="63">
        <v>8</v>
      </c>
      <c r="AH64" s="64">
        <f t="shared" si="29"/>
        <v>0</v>
      </c>
      <c r="AI64" s="64">
        <v>639.52800000000002</v>
      </c>
      <c r="AJ64" s="63">
        <v>8</v>
      </c>
      <c r="AK64" s="64">
        <f t="shared" si="30"/>
        <v>0</v>
      </c>
      <c r="AL64" s="64">
        <v>676.16399999999999</v>
      </c>
      <c r="AM64" s="63">
        <v>8</v>
      </c>
      <c r="AN64" s="64">
        <f t="shared" si="31"/>
        <v>0</v>
      </c>
      <c r="AO64" s="64">
        <v>731.928</v>
      </c>
      <c r="AP64" s="63">
        <v>8</v>
      </c>
      <c r="AQ64" s="64">
        <f t="shared" si="32"/>
        <v>0</v>
      </c>
      <c r="AR64" s="64">
        <v>767.20799999999997</v>
      </c>
      <c r="AS64" s="63">
        <v>8</v>
      </c>
      <c r="AT64" s="64">
        <f t="shared" si="33"/>
        <v>0</v>
      </c>
      <c r="AU64" s="64">
        <v>827.66399999999999</v>
      </c>
      <c r="AV64" s="63">
        <v>8</v>
      </c>
      <c r="AW64" s="64">
        <f t="shared" si="34"/>
        <v>0</v>
      </c>
      <c r="AX64" s="64">
        <v>861.57599999999991</v>
      </c>
      <c r="AY64" s="63">
        <v>8</v>
      </c>
      <c r="AZ64" s="64">
        <f t="shared" si="35"/>
        <v>0</v>
      </c>
      <c r="BA64" s="64">
        <v>920.07599999999991</v>
      </c>
      <c r="BB64" s="63">
        <v>8</v>
      </c>
      <c r="BC64" s="64">
        <f t="shared" si="36"/>
        <v>0</v>
      </c>
      <c r="BD64" s="62">
        <v>952.61999999999989</v>
      </c>
      <c r="BE64" s="63">
        <v>4</v>
      </c>
      <c r="BF64" s="64">
        <f t="shared" si="37"/>
        <v>0</v>
      </c>
      <c r="BG64" s="96"/>
      <c r="BH64" s="54" t="s">
        <v>902</v>
      </c>
      <c r="BI64" s="54" t="s">
        <v>903</v>
      </c>
      <c r="BJ64" s="54" t="s">
        <v>904</v>
      </c>
      <c r="BK64" s="54" t="s">
        <v>905</v>
      </c>
      <c r="BL64" s="54" t="s">
        <v>906</v>
      </c>
      <c r="BM64" s="54" t="s">
        <v>907</v>
      </c>
      <c r="BN64" s="54" t="s">
        <v>908</v>
      </c>
      <c r="BO64" s="54" t="s">
        <v>909</v>
      </c>
      <c r="BP64" s="54" t="s">
        <v>910</v>
      </c>
      <c r="BQ64" s="54" t="s">
        <v>911</v>
      </c>
      <c r="BR64" s="54" t="s">
        <v>912</v>
      </c>
      <c r="BS64" s="54" t="s">
        <v>913</v>
      </c>
      <c r="BT64" s="54" t="s">
        <v>914</v>
      </c>
      <c r="BU64" s="54" t="s">
        <v>915</v>
      </c>
      <c r="BV64" s="54" t="s">
        <v>916</v>
      </c>
      <c r="BW64" s="54" t="s">
        <v>917</v>
      </c>
      <c r="BX64" s="54" t="s">
        <v>918</v>
      </c>
      <c r="BY64" s="54" t="s">
        <v>919</v>
      </c>
      <c r="BZ64" s="54" t="s">
        <v>920</v>
      </c>
    </row>
    <row r="65" spans="1:78" ht="19.25" customHeight="1" x14ac:dyDescent="0.45">
      <c r="A65" s="65" t="s">
        <v>94</v>
      </c>
      <c r="B65" s="66">
        <v>188.904</v>
      </c>
      <c r="C65" s="67">
        <v>8</v>
      </c>
      <c r="D65" s="68">
        <f t="shared" si="19"/>
        <v>0</v>
      </c>
      <c r="E65" s="66">
        <v>235.70400000000001</v>
      </c>
      <c r="F65" s="67">
        <v>8</v>
      </c>
      <c r="G65" s="68">
        <f t="shared" si="20"/>
        <v>0</v>
      </c>
      <c r="H65" s="66">
        <v>282.50399999999996</v>
      </c>
      <c r="I65" s="67">
        <v>8</v>
      </c>
      <c r="J65" s="68">
        <f t="shared" si="21"/>
        <v>0</v>
      </c>
      <c r="K65" s="66">
        <v>332.74799999999999</v>
      </c>
      <c r="L65" s="67">
        <v>6</v>
      </c>
      <c r="M65" s="68">
        <f t="shared" si="22"/>
        <v>0</v>
      </c>
      <c r="N65" s="66">
        <v>382.14</v>
      </c>
      <c r="O65" s="67">
        <v>12</v>
      </c>
      <c r="P65" s="68">
        <f t="shared" si="23"/>
        <v>0</v>
      </c>
      <c r="Q65" s="66">
        <v>433.03200000000004</v>
      </c>
      <c r="R65" s="67">
        <v>8</v>
      </c>
      <c r="S65" s="68">
        <f t="shared" si="24"/>
        <v>0</v>
      </c>
      <c r="T65" s="66">
        <v>486.84</v>
      </c>
      <c r="U65" s="67">
        <v>8</v>
      </c>
      <c r="V65" s="68">
        <f t="shared" si="25"/>
        <v>0</v>
      </c>
      <c r="W65" s="66">
        <v>513.17999999999995</v>
      </c>
      <c r="X65" s="67">
        <v>8</v>
      </c>
      <c r="Y65" s="68">
        <f t="shared" si="26"/>
        <v>0</v>
      </c>
      <c r="Z65" s="66">
        <v>583.11599999999999</v>
      </c>
      <c r="AA65" s="67">
        <v>8</v>
      </c>
      <c r="AB65" s="68">
        <f t="shared" si="27"/>
        <v>0</v>
      </c>
      <c r="AC65" s="66">
        <v>661.71600000000001</v>
      </c>
      <c r="AD65" s="67">
        <v>8</v>
      </c>
      <c r="AE65" s="68">
        <f t="shared" si="28"/>
        <v>0</v>
      </c>
      <c r="AF65" s="66">
        <v>721.81200000000001</v>
      </c>
      <c r="AG65" s="67">
        <v>8</v>
      </c>
      <c r="AH65" s="68">
        <f t="shared" si="29"/>
        <v>0</v>
      </c>
      <c r="AI65" s="68">
        <v>821.62800000000004</v>
      </c>
      <c r="AJ65" s="67">
        <v>8</v>
      </c>
      <c r="AK65" s="68">
        <f t="shared" si="30"/>
        <v>0</v>
      </c>
      <c r="AL65" s="68">
        <v>868.58399999999995</v>
      </c>
      <c r="AM65" s="67">
        <v>8</v>
      </c>
      <c r="AN65" s="68">
        <f t="shared" si="31"/>
        <v>0</v>
      </c>
      <c r="AO65" s="68">
        <v>941.18399999999997</v>
      </c>
      <c r="AP65" s="67">
        <v>8</v>
      </c>
      <c r="AQ65" s="68">
        <f t="shared" si="32"/>
        <v>0</v>
      </c>
      <c r="AR65" s="68">
        <v>987.10799999999995</v>
      </c>
      <c r="AS65" s="67">
        <v>8</v>
      </c>
      <c r="AT65" s="68">
        <f t="shared" si="33"/>
        <v>0</v>
      </c>
      <c r="AU65" s="68">
        <v>1064.82</v>
      </c>
      <c r="AV65" s="67">
        <v>8</v>
      </c>
      <c r="AW65" s="68">
        <f t="shared" si="34"/>
        <v>0</v>
      </c>
      <c r="AX65" s="68">
        <v>1108.9680000000001</v>
      </c>
      <c r="AY65" s="67">
        <v>8</v>
      </c>
      <c r="AZ65" s="68">
        <f t="shared" si="35"/>
        <v>0</v>
      </c>
      <c r="BA65" s="68">
        <v>1184.376</v>
      </c>
      <c r="BB65" s="67">
        <v>8</v>
      </c>
      <c r="BC65" s="68">
        <f t="shared" si="36"/>
        <v>0</v>
      </c>
      <c r="BD65" s="66">
        <v>1226.0160000000001</v>
      </c>
      <c r="BE65" s="67">
        <v>3</v>
      </c>
      <c r="BF65" s="68">
        <f t="shared" si="37"/>
        <v>0</v>
      </c>
      <c r="BG65" s="96"/>
      <c r="BH65" s="54" t="s">
        <v>921</v>
      </c>
      <c r="BI65" s="54" t="s">
        <v>922</v>
      </c>
      <c r="BJ65" s="54" t="s">
        <v>923</v>
      </c>
      <c r="BK65" s="54" t="s">
        <v>924</v>
      </c>
      <c r="BL65" s="54" t="s">
        <v>925</v>
      </c>
      <c r="BM65" s="54" t="s">
        <v>926</v>
      </c>
      <c r="BN65" s="54" t="s">
        <v>927</v>
      </c>
      <c r="BO65" s="54" t="s">
        <v>928</v>
      </c>
      <c r="BP65" s="54" t="s">
        <v>929</v>
      </c>
      <c r="BQ65" s="54" t="s">
        <v>930</v>
      </c>
      <c r="BR65" s="54" t="s">
        <v>931</v>
      </c>
      <c r="BS65" s="54" t="s">
        <v>932</v>
      </c>
      <c r="BT65" s="54" t="s">
        <v>933</v>
      </c>
      <c r="BU65" s="54" t="s">
        <v>934</v>
      </c>
      <c r="BV65" s="54" t="s">
        <v>935</v>
      </c>
      <c r="BW65" s="54" t="s">
        <v>936</v>
      </c>
      <c r="BX65" s="54" t="s">
        <v>937</v>
      </c>
      <c r="BY65" s="54" t="s">
        <v>938</v>
      </c>
      <c r="BZ65" s="54" t="s">
        <v>939</v>
      </c>
    </row>
    <row r="66" spans="1:78" ht="19.25" customHeight="1" x14ac:dyDescent="0.45">
      <c r="A66" s="82" t="s">
        <v>422</v>
      </c>
      <c r="B66" s="83">
        <v>200.49600000000001</v>
      </c>
      <c r="C66" s="84">
        <v>12</v>
      </c>
      <c r="D66" s="83">
        <f t="shared" si="19"/>
        <v>0</v>
      </c>
      <c r="E66" s="83">
        <v>230.74799999999999</v>
      </c>
      <c r="F66" s="84">
        <v>12</v>
      </c>
      <c r="G66" s="83">
        <f t="shared" si="20"/>
        <v>0</v>
      </c>
      <c r="H66" s="83">
        <v>272.45999999999998</v>
      </c>
      <c r="I66" s="84">
        <v>12</v>
      </c>
      <c r="J66" s="83">
        <f t="shared" si="21"/>
        <v>0</v>
      </c>
      <c r="K66" s="83">
        <v>301.99199999999996</v>
      </c>
      <c r="L66" s="84">
        <v>12</v>
      </c>
      <c r="M66" s="83">
        <f t="shared" si="22"/>
        <v>0</v>
      </c>
      <c r="N66" s="83">
        <v>339.21599999999995</v>
      </c>
      <c r="O66" s="84">
        <v>12</v>
      </c>
      <c r="P66" s="83">
        <f t="shared" si="23"/>
        <v>0</v>
      </c>
      <c r="Q66" s="83">
        <v>380.42400000000004</v>
      </c>
      <c r="R66" s="84">
        <v>12</v>
      </c>
      <c r="S66" s="83">
        <f t="shared" si="24"/>
        <v>0</v>
      </c>
      <c r="T66" s="83">
        <v>420.38399999999996</v>
      </c>
      <c r="U66" s="84">
        <v>12</v>
      </c>
      <c r="V66" s="83">
        <f t="shared" si="25"/>
        <v>0</v>
      </c>
      <c r="W66" s="83">
        <v>458.37599999999998</v>
      </c>
      <c r="X66" s="84">
        <v>8</v>
      </c>
      <c r="Y66" s="83">
        <f t="shared" si="26"/>
        <v>0</v>
      </c>
      <c r="Z66" s="83">
        <v>484.36799999999999</v>
      </c>
      <c r="AA66" s="84">
        <v>8</v>
      </c>
      <c r="AB66" s="83">
        <f t="shared" si="27"/>
        <v>0</v>
      </c>
      <c r="AC66" s="83">
        <v>545.62799999999993</v>
      </c>
      <c r="AD66" s="84">
        <v>8</v>
      </c>
      <c r="AE66" s="83">
        <f t="shared" si="28"/>
        <v>0</v>
      </c>
      <c r="AF66" s="83">
        <v>592.89599999999996</v>
      </c>
      <c r="AG66" s="84">
        <v>8</v>
      </c>
      <c r="AH66" s="83">
        <f t="shared" si="29"/>
        <v>0</v>
      </c>
      <c r="AI66" s="83">
        <v>671.02799999999991</v>
      </c>
      <c r="AJ66" s="84">
        <v>8</v>
      </c>
      <c r="AK66" s="83">
        <f t="shared" si="30"/>
        <v>0</v>
      </c>
      <c r="AL66" s="83">
        <v>707.43600000000004</v>
      </c>
      <c r="AM66" s="84">
        <v>8</v>
      </c>
      <c r="AN66" s="83">
        <f t="shared" si="31"/>
        <v>0</v>
      </c>
      <c r="AO66" s="83">
        <v>762.68399999999997</v>
      </c>
      <c r="AP66" s="84">
        <v>8</v>
      </c>
      <c r="AQ66" s="83">
        <f t="shared" si="32"/>
        <v>0</v>
      </c>
      <c r="AR66" s="83">
        <v>797.64</v>
      </c>
      <c r="AS66" s="84">
        <v>8</v>
      </c>
      <c r="AT66" s="83">
        <f t="shared" si="33"/>
        <v>0</v>
      </c>
      <c r="AU66" s="83">
        <v>857.56799999999998</v>
      </c>
      <c r="AV66" s="84">
        <v>8</v>
      </c>
      <c r="AW66" s="83">
        <f t="shared" si="34"/>
        <v>0</v>
      </c>
      <c r="AX66" s="83">
        <v>891.16800000000001</v>
      </c>
      <c r="AY66" s="84">
        <v>8</v>
      </c>
      <c r="AZ66" s="83">
        <f t="shared" si="35"/>
        <v>0</v>
      </c>
      <c r="BA66" s="83">
        <v>949.22400000000005</v>
      </c>
      <c r="BB66" s="84">
        <v>8</v>
      </c>
      <c r="BC66" s="83">
        <f t="shared" si="36"/>
        <v>0</v>
      </c>
      <c r="BD66" s="83">
        <v>981.56399999999996</v>
      </c>
      <c r="BE66" s="84">
        <v>4</v>
      </c>
      <c r="BF66" s="83">
        <f t="shared" si="37"/>
        <v>0</v>
      </c>
      <c r="BG66" s="95"/>
      <c r="BH66" s="54" t="s">
        <v>940</v>
      </c>
      <c r="BI66" s="54" t="s">
        <v>941</v>
      </c>
      <c r="BJ66" s="54" t="s">
        <v>942</v>
      </c>
      <c r="BK66" s="54" t="s">
        <v>943</v>
      </c>
      <c r="BL66" s="54" t="s">
        <v>944</v>
      </c>
      <c r="BM66" s="54" t="s">
        <v>945</v>
      </c>
      <c r="BN66" s="54" t="s">
        <v>946</v>
      </c>
      <c r="BO66" s="54" t="s">
        <v>947</v>
      </c>
      <c r="BP66" s="54" t="s">
        <v>948</v>
      </c>
      <c r="BQ66" s="54" t="s">
        <v>949</v>
      </c>
      <c r="BR66" s="54" t="s">
        <v>950</v>
      </c>
      <c r="BS66" s="54" t="s">
        <v>951</v>
      </c>
      <c r="BT66" s="54" t="s">
        <v>952</v>
      </c>
      <c r="BU66" s="54" t="s">
        <v>953</v>
      </c>
      <c r="BV66" s="54" t="s">
        <v>954</v>
      </c>
      <c r="BW66" s="54" t="s">
        <v>955</v>
      </c>
      <c r="BX66" s="54" t="s">
        <v>956</v>
      </c>
      <c r="BY66" s="54" t="s">
        <v>957</v>
      </c>
      <c r="BZ66" s="54" t="s">
        <v>958</v>
      </c>
    </row>
    <row r="67" spans="1:78" ht="19.25" customHeight="1" x14ac:dyDescent="0.45">
      <c r="A67" s="51" t="s">
        <v>54</v>
      </c>
      <c r="B67" s="52">
        <v>204.56399999999999</v>
      </c>
      <c r="C67" s="53">
        <v>12</v>
      </c>
      <c r="D67" s="52">
        <f t="shared" si="19"/>
        <v>0</v>
      </c>
      <c r="E67" s="52">
        <v>240.43199999999999</v>
      </c>
      <c r="F67" s="53">
        <v>12</v>
      </c>
      <c r="G67" s="52">
        <f t="shared" si="20"/>
        <v>0</v>
      </c>
      <c r="H67" s="52">
        <v>274.28399999999999</v>
      </c>
      <c r="I67" s="53">
        <v>12</v>
      </c>
      <c r="J67" s="52">
        <f t="shared" si="21"/>
        <v>0</v>
      </c>
      <c r="K67" s="52">
        <v>307.5</v>
      </c>
      <c r="L67" s="53">
        <v>12</v>
      </c>
      <c r="M67" s="52">
        <f t="shared" si="22"/>
        <v>0</v>
      </c>
      <c r="N67" s="52">
        <v>348.35999999999996</v>
      </c>
      <c r="O67" s="53">
        <v>12</v>
      </c>
      <c r="P67" s="52">
        <f t="shared" si="23"/>
        <v>0</v>
      </c>
      <c r="Q67" s="52">
        <v>389.28000000000003</v>
      </c>
      <c r="R67" s="53">
        <v>8</v>
      </c>
      <c r="S67" s="52">
        <f t="shared" si="24"/>
        <v>0</v>
      </c>
      <c r="T67" s="52">
        <v>430.02</v>
      </c>
      <c r="U67" s="53">
        <v>8</v>
      </c>
      <c r="V67" s="52">
        <f t="shared" si="25"/>
        <v>0</v>
      </c>
      <c r="W67" s="52">
        <v>470.83199999999999</v>
      </c>
      <c r="X67" s="53">
        <v>8</v>
      </c>
      <c r="Y67" s="52">
        <f t="shared" si="26"/>
        <v>0</v>
      </c>
      <c r="Z67" s="52">
        <v>500.4</v>
      </c>
      <c r="AA67" s="53">
        <v>8</v>
      </c>
      <c r="AB67" s="52">
        <f t="shared" si="27"/>
        <v>0</v>
      </c>
      <c r="AC67" s="52">
        <v>567.41999999999996</v>
      </c>
      <c r="AD67" s="53">
        <v>8</v>
      </c>
      <c r="AE67" s="52">
        <f t="shared" si="28"/>
        <v>0</v>
      </c>
      <c r="AF67" s="52">
        <v>619.79999999999995</v>
      </c>
      <c r="AG67" s="53">
        <v>8</v>
      </c>
      <c r="AH67" s="52">
        <f t="shared" si="29"/>
        <v>0</v>
      </c>
      <c r="AI67" s="52">
        <v>702.95999999999992</v>
      </c>
      <c r="AJ67" s="53">
        <v>8</v>
      </c>
      <c r="AK67" s="52">
        <f t="shared" si="30"/>
        <v>0</v>
      </c>
      <c r="AL67" s="52">
        <v>742.428</v>
      </c>
      <c r="AM67" s="53">
        <v>8</v>
      </c>
      <c r="AN67" s="52">
        <f t="shared" si="31"/>
        <v>0</v>
      </c>
      <c r="AO67" s="52">
        <v>800.76</v>
      </c>
      <c r="AP67" s="53">
        <v>8</v>
      </c>
      <c r="AQ67" s="52">
        <f t="shared" si="32"/>
        <v>0</v>
      </c>
      <c r="AR67" s="52">
        <v>837.66</v>
      </c>
      <c r="AS67" s="53">
        <v>8</v>
      </c>
      <c r="AT67" s="52">
        <f t="shared" si="33"/>
        <v>0</v>
      </c>
      <c r="AU67" s="52">
        <v>900.67199999999991</v>
      </c>
      <c r="AV67" s="53">
        <v>8</v>
      </c>
      <c r="AW67" s="52">
        <f t="shared" si="34"/>
        <v>0</v>
      </c>
      <c r="AX67" s="52">
        <v>936.14400000000001</v>
      </c>
      <c r="AY67" s="53">
        <v>8</v>
      </c>
      <c r="AZ67" s="52">
        <f t="shared" si="35"/>
        <v>0</v>
      </c>
      <c r="BA67" s="52">
        <v>998.47199999999998</v>
      </c>
      <c r="BB67" s="53">
        <v>8</v>
      </c>
      <c r="BC67" s="52">
        <f t="shared" si="36"/>
        <v>0</v>
      </c>
      <c r="BD67" s="52">
        <v>1033.6199999999999</v>
      </c>
      <c r="BE67" s="53">
        <v>4</v>
      </c>
      <c r="BF67" s="52">
        <f t="shared" si="37"/>
        <v>0</v>
      </c>
      <c r="BG67" s="95"/>
      <c r="BH67" s="54" t="s">
        <v>959</v>
      </c>
      <c r="BI67" s="54" t="s">
        <v>960</v>
      </c>
      <c r="BJ67" s="54" t="s">
        <v>961</v>
      </c>
      <c r="BK67" s="54" t="s">
        <v>962</v>
      </c>
      <c r="BL67" s="54" t="s">
        <v>963</v>
      </c>
      <c r="BM67" s="54" t="s">
        <v>964</v>
      </c>
      <c r="BN67" s="54" t="s">
        <v>965</v>
      </c>
      <c r="BO67" s="54" t="s">
        <v>966</v>
      </c>
      <c r="BP67" s="54" t="s">
        <v>967</v>
      </c>
      <c r="BQ67" s="54" t="s">
        <v>968</v>
      </c>
      <c r="BR67" s="54" t="s">
        <v>969</v>
      </c>
      <c r="BS67" s="54" t="s">
        <v>970</v>
      </c>
      <c r="BT67" s="54" t="s">
        <v>971</v>
      </c>
      <c r="BU67" s="54" t="s">
        <v>972</v>
      </c>
      <c r="BV67" s="54" t="s">
        <v>973</v>
      </c>
      <c r="BW67" s="54" t="s">
        <v>974</v>
      </c>
      <c r="BX67" s="54" t="s">
        <v>975</v>
      </c>
      <c r="BY67" s="54" t="s">
        <v>976</v>
      </c>
      <c r="BZ67" s="54" t="s">
        <v>977</v>
      </c>
    </row>
    <row r="68" spans="1:78" ht="19.25" customHeight="1" x14ac:dyDescent="0.45">
      <c r="A68" s="51" t="s">
        <v>74</v>
      </c>
      <c r="B68" s="52">
        <v>223.584</v>
      </c>
      <c r="C68" s="55">
        <v>8</v>
      </c>
      <c r="D68" s="56">
        <f t="shared" si="19"/>
        <v>0</v>
      </c>
      <c r="E68" s="52">
        <v>255.22800000000001</v>
      </c>
      <c r="F68" s="55">
        <v>8</v>
      </c>
      <c r="G68" s="56">
        <f t="shared" si="20"/>
        <v>0</v>
      </c>
      <c r="H68" s="52">
        <v>286.88400000000001</v>
      </c>
      <c r="I68" s="55">
        <v>8</v>
      </c>
      <c r="J68" s="56">
        <f t="shared" si="21"/>
        <v>0</v>
      </c>
      <c r="K68" s="52">
        <v>338.06400000000002</v>
      </c>
      <c r="L68" s="55">
        <v>8</v>
      </c>
      <c r="M68" s="56">
        <f t="shared" si="22"/>
        <v>0</v>
      </c>
      <c r="N68" s="52">
        <v>389.37599999999998</v>
      </c>
      <c r="O68" s="55">
        <v>6</v>
      </c>
      <c r="P68" s="56">
        <f t="shared" si="23"/>
        <v>0</v>
      </c>
      <c r="Q68" s="52">
        <v>432.79199999999997</v>
      </c>
      <c r="R68" s="55">
        <v>8</v>
      </c>
      <c r="S68" s="56">
        <f t="shared" si="24"/>
        <v>0</v>
      </c>
      <c r="T68" s="52">
        <v>472.05599999999998</v>
      </c>
      <c r="U68" s="55">
        <v>6</v>
      </c>
      <c r="V68" s="56">
        <f t="shared" si="25"/>
        <v>0</v>
      </c>
      <c r="W68" s="52">
        <v>511.72799999999995</v>
      </c>
      <c r="X68" s="55">
        <v>8</v>
      </c>
      <c r="Y68" s="56">
        <f t="shared" si="26"/>
        <v>0</v>
      </c>
      <c r="Z68" s="52">
        <v>566.62799999999993</v>
      </c>
      <c r="AA68" s="55">
        <v>6</v>
      </c>
      <c r="AB68" s="56">
        <f t="shared" si="27"/>
        <v>0</v>
      </c>
      <c r="AC68" s="52">
        <v>638.00400000000002</v>
      </c>
      <c r="AD68" s="55">
        <v>8</v>
      </c>
      <c r="AE68" s="56">
        <f t="shared" si="28"/>
        <v>0</v>
      </c>
      <c r="AF68" s="52">
        <v>692.68799999999999</v>
      </c>
      <c r="AG68" s="55">
        <v>8</v>
      </c>
      <c r="AH68" s="56">
        <f t="shared" si="29"/>
        <v>0</v>
      </c>
      <c r="AI68" s="56">
        <v>784.404</v>
      </c>
      <c r="AJ68" s="55">
        <v>8</v>
      </c>
      <c r="AK68" s="56">
        <f t="shared" si="30"/>
        <v>0</v>
      </c>
      <c r="AL68" s="56">
        <v>827.06399999999996</v>
      </c>
      <c r="AM68" s="55">
        <v>8</v>
      </c>
      <c r="AN68" s="56">
        <f t="shared" si="31"/>
        <v>0</v>
      </c>
      <c r="AO68" s="56">
        <v>892.77600000000007</v>
      </c>
      <c r="AP68" s="55">
        <v>8</v>
      </c>
      <c r="AQ68" s="56">
        <f t="shared" si="32"/>
        <v>0</v>
      </c>
      <c r="AR68" s="56">
        <v>934.34400000000005</v>
      </c>
      <c r="AS68" s="55">
        <v>8</v>
      </c>
      <c r="AT68" s="56">
        <f t="shared" si="33"/>
        <v>0</v>
      </c>
      <c r="AU68" s="56">
        <v>1005</v>
      </c>
      <c r="AV68" s="55">
        <v>8</v>
      </c>
      <c r="AW68" s="56">
        <f t="shared" si="34"/>
        <v>0</v>
      </c>
      <c r="AX68" s="56">
        <v>1044.972</v>
      </c>
      <c r="AY68" s="55">
        <v>8</v>
      </c>
      <c r="AZ68" s="56">
        <f t="shared" si="35"/>
        <v>0</v>
      </c>
      <c r="BA68" s="56">
        <v>1113.3719999999998</v>
      </c>
      <c r="BB68" s="55">
        <v>8</v>
      </c>
      <c r="BC68" s="56">
        <f t="shared" si="36"/>
        <v>0</v>
      </c>
      <c r="BD68" s="52">
        <v>1151.2079999999999</v>
      </c>
      <c r="BE68" s="55">
        <v>4</v>
      </c>
      <c r="BF68" s="56">
        <f t="shared" si="37"/>
        <v>0</v>
      </c>
      <c r="BG68" s="96"/>
      <c r="BH68" s="54" t="s">
        <v>978</v>
      </c>
      <c r="BI68" s="54" t="s">
        <v>979</v>
      </c>
      <c r="BJ68" s="54" t="s">
        <v>980</v>
      </c>
      <c r="BK68" s="54" t="s">
        <v>981</v>
      </c>
      <c r="BL68" s="54" t="s">
        <v>982</v>
      </c>
      <c r="BM68" s="54" t="s">
        <v>983</v>
      </c>
      <c r="BN68" s="54" t="s">
        <v>984</v>
      </c>
      <c r="BO68" s="54" t="s">
        <v>985</v>
      </c>
      <c r="BP68" s="54" t="s">
        <v>986</v>
      </c>
      <c r="BQ68" s="54" t="s">
        <v>987</v>
      </c>
      <c r="BR68" s="54" t="s">
        <v>988</v>
      </c>
      <c r="BS68" s="54" t="s">
        <v>989</v>
      </c>
      <c r="BT68" s="54" t="s">
        <v>990</v>
      </c>
      <c r="BU68" s="54" t="s">
        <v>991</v>
      </c>
      <c r="BV68" s="54" t="s">
        <v>992</v>
      </c>
      <c r="BW68" s="54" t="s">
        <v>993</v>
      </c>
      <c r="BX68" s="54" t="s">
        <v>994</v>
      </c>
      <c r="BY68" s="54" t="s">
        <v>995</v>
      </c>
      <c r="BZ68" s="54" t="s">
        <v>996</v>
      </c>
    </row>
    <row r="69" spans="1:78" ht="19.25" customHeight="1" x14ac:dyDescent="0.45">
      <c r="A69" s="57" t="s">
        <v>94</v>
      </c>
      <c r="B69" s="58">
        <v>254.00399999999999</v>
      </c>
      <c r="C69" s="59">
        <v>8</v>
      </c>
      <c r="D69" s="60">
        <f t="shared" si="19"/>
        <v>0</v>
      </c>
      <c r="E69" s="58">
        <v>299.12399999999997</v>
      </c>
      <c r="F69" s="59">
        <v>8</v>
      </c>
      <c r="G69" s="60">
        <f t="shared" si="20"/>
        <v>0</v>
      </c>
      <c r="H69" s="58">
        <v>344.24400000000003</v>
      </c>
      <c r="I69" s="59">
        <v>8</v>
      </c>
      <c r="J69" s="60">
        <f t="shared" si="21"/>
        <v>0</v>
      </c>
      <c r="K69" s="58">
        <v>409.72799999999995</v>
      </c>
      <c r="L69" s="59">
        <v>6</v>
      </c>
      <c r="M69" s="60">
        <f t="shared" si="22"/>
        <v>0</v>
      </c>
      <c r="N69" s="58">
        <v>475.26</v>
      </c>
      <c r="O69" s="59">
        <v>12</v>
      </c>
      <c r="P69" s="60">
        <f t="shared" si="23"/>
        <v>0</v>
      </c>
      <c r="Q69" s="58">
        <v>532.64400000000001</v>
      </c>
      <c r="R69" s="59">
        <v>8</v>
      </c>
      <c r="S69" s="60">
        <f t="shared" si="24"/>
        <v>0</v>
      </c>
      <c r="T69" s="58">
        <v>585.69600000000003</v>
      </c>
      <c r="U69" s="59">
        <v>8</v>
      </c>
      <c r="V69" s="60">
        <f t="shared" si="25"/>
        <v>0</v>
      </c>
      <c r="W69" s="58">
        <v>639.096</v>
      </c>
      <c r="X69" s="59">
        <v>8</v>
      </c>
      <c r="Y69" s="60">
        <f t="shared" si="26"/>
        <v>0</v>
      </c>
      <c r="Z69" s="58">
        <v>708.4079999999999</v>
      </c>
      <c r="AA69" s="59">
        <v>6</v>
      </c>
      <c r="AB69" s="60">
        <f t="shared" si="27"/>
        <v>0</v>
      </c>
      <c r="AC69" s="58">
        <v>798.10799999999995</v>
      </c>
      <c r="AD69" s="59">
        <v>8</v>
      </c>
      <c r="AE69" s="60">
        <f t="shared" si="28"/>
        <v>0</v>
      </c>
      <c r="AF69" s="58">
        <v>866.36399999999992</v>
      </c>
      <c r="AG69" s="59">
        <v>8</v>
      </c>
      <c r="AH69" s="60">
        <f t="shared" si="29"/>
        <v>0</v>
      </c>
      <c r="AI69" s="60">
        <v>980.71199999999999</v>
      </c>
      <c r="AJ69" s="59">
        <v>8</v>
      </c>
      <c r="AK69" s="60">
        <f t="shared" si="30"/>
        <v>0</v>
      </c>
      <c r="AL69" s="60">
        <v>1034.472</v>
      </c>
      <c r="AM69" s="59">
        <v>8</v>
      </c>
      <c r="AN69" s="60">
        <f t="shared" si="31"/>
        <v>0</v>
      </c>
      <c r="AO69" s="60">
        <v>1118.328</v>
      </c>
      <c r="AP69" s="59">
        <v>8</v>
      </c>
      <c r="AQ69" s="60">
        <f t="shared" si="32"/>
        <v>0</v>
      </c>
      <c r="AR69" s="60">
        <v>1171.3799999999999</v>
      </c>
      <c r="AS69" s="59">
        <v>8</v>
      </c>
      <c r="AT69" s="60">
        <f t="shared" si="33"/>
        <v>0</v>
      </c>
      <c r="AU69" s="60">
        <v>1260.636</v>
      </c>
      <c r="AV69" s="59">
        <v>8</v>
      </c>
      <c r="AW69" s="60">
        <f t="shared" si="34"/>
        <v>0</v>
      </c>
      <c r="AX69" s="60">
        <v>1311.636</v>
      </c>
      <c r="AY69" s="59">
        <v>8</v>
      </c>
      <c r="AZ69" s="60">
        <f t="shared" si="35"/>
        <v>0</v>
      </c>
      <c r="BA69" s="60">
        <v>1398.252</v>
      </c>
      <c r="BB69" s="59">
        <v>8</v>
      </c>
      <c r="BC69" s="60">
        <f t="shared" si="36"/>
        <v>0</v>
      </c>
      <c r="BD69" s="58">
        <v>1445.8799999999999</v>
      </c>
      <c r="BE69" s="59">
        <v>4</v>
      </c>
      <c r="BF69" s="60">
        <f t="shared" si="37"/>
        <v>0</v>
      </c>
      <c r="BG69" s="96"/>
      <c r="BH69" s="54" t="s">
        <v>997</v>
      </c>
      <c r="BI69" s="54" t="s">
        <v>998</v>
      </c>
      <c r="BJ69" s="54" t="s">
        <v>999</v>
      </c>
      <c r="BK69" s="54" t="s">
        <v>1000</v>
      </c>
      <c r="BL69" s="54" t="s">
        <v>1001</v>
      </c>
      <c r="BM69" s="54" t="s">
        <v>1002</v>
      </c>
      <c r="BN69" s="54" t="s">
        <v>1003</v>
      </c>
      <c r="BO69" s="54" t="s">
        <v>1004</v>
      </c>
      <c r="BP69" s="54" t="s">
        <v>1005</v>
      </c>
      <c r="BQ69" s="54" t="s">
        <v>1006</v>
      </c>
      <c r="BR69" s="54" t="s">
        <v>1007</v>
      </c>
      <c r="BS69" s="54" t="s">
        <v>1008</v>
      </c>
      <c r="BT69" s="54" t="s">
        <v>1009</v>
      </c>
      <c r="BU69" s="54" t="s">
        <v>1010</v>
      </c>
      <c r="BV69" s="54" t="s">
        <v>1011</v>
      </c>
      <c r="BW69" s="54" t="s">
        <v>1012</v>
      </c>
      <c r="BX69" s="54" t="s">
        <v>1013</v>
      </c>
      <c r="BY69" s="54" t="s">
        <v>1014</v>
      </c>
      <c r="BZ69" s="54" t="s">
        <v>1015</v>
      </c>
    </row>
    <row r="70" spans="1:78" ht="19.25" customHeight="1" x14ac:dyDescent="0.45">
      <c r="A70" s="61" t="s">
        <v>499</v>
      </c>
      <c r="B70" s="62">
        <v>322.53600000000006</v>
      </c>
      <c r="C70" s="63">
        <v>12</v>
      </c>
      <c r="D70" s="64">
        <f t="shared" si="19"/>
        <v>0</v>
      </c>
      <c r="E70" s="62">
        <v>374.52</v>
      </c>
      <c r="F70" s="63">
        <v>12</v>
      </c>
      <c r="G70" s="64">
        <f t="shared" si="20"/>
        <v>0</v>
      </c>
      <c r="H70" s="62">
        <v>426.50400000000002</v>
      </c>
      <c r="I70" s="63">
        <v>12</v>
      </c>
      <c r="J70" s="64">
        <f t="shared" si="21"/>
        <v>0</v>
      </c>
      <c r="K70" s="62">
        <v>468.49200000000002</v>
      </c>
      <c r="L70" s="63">
        <v>12</v>
      </c>
      <c r="M70" s="64">
        <f t="shared" si="22"/>
        <v>0</v>
      </c>
      <c r="N70" s="62">
        <v>521.6400000000001</v>
      </c>
      <c r="O70" s="63">
        <v>12</v>
      </c>
      <c r="P70" s="64">
        <f t="shared" si="23"/>
        <v>0</v>
      </c>
      <c r="Q70" s="62">
        <v>580.46399999999994</v>
      </c>
      <c r="R70" s="63">
        <v>12</v>
      </c>
      <c r="S70" s="64">
        <f t="shared" si="24"/>
        <v>0</v>
      </c>
      <c r="T70" s="62">
        <v>637.57199999999989</v>
      </c>
      <c r="U70" s="63">
        <v>8</v>
      </c>
      <c r="V70" s="64">
        <f t="shared" si="25"/>
        <v>0</v>
      </c>
      <c r="W70" s="62">
        <v>691.7639999999999</v>
      </c>
      <c r="X70" s="63">
        <v>8</v>
      </c>
      <c r="Y70" s="64">
        <f t="shared" si="26"/>
        <v>0</v>
      </c>
      <c r="Z70" s="62">
        <v>728.67599999999993</v>
      </c>
      <c r="AA70" s="63">
        <v>8</v>
      </c>
      <c r="AB70" s="64">
        <f t="shared" si="27"/>
        <v>0</v>
      </c>
      <c r="AC70" s="62">
        <v>815.7360000000001</v>
      </c>
      <c r="AD70" s="63">
        <v>8</v>
      </c>
      <c r="AE70" s="64">
        <f t="shared" si="28"/>
        <v>0</v>
      </c>
      <c r="AF70" s="62">
        <v>882.83999999999992</v>
      </c>
      <c r="AG70" s="63">
        <v>8</v>
      </c>
      <c r="AH70" s="64">
        <f t="shared" si="29"/>
        <v>0</v>
      </c>
      <c r="AI70" s="64">
        <v>992.88000000000011</v>
      </c>
      <c r="AJ70" s="63">
        <v>8</v>
      </c>
      <c r="AK70" s="64">
        <f t="shared" si="30"/>
        <v>0</v>
      </c>
      <c r="AL70" s="64">
        <v>1044.8040000000001</v>
      </c>
      <c r="AM70" s="63">
        <v>8</v>
      </c>
      <c r="AN70" s="64">
        <f t="shared" si="31"/>
        <v>0</v>
      </c>
      <c r="AO70" s="64">
        <v>1123.6320000000001</v>
      </c>
      <c r="AP70" s="63">
        <v>8</v>
      </c>
      <c r="AQ70" s="64">
        <f t="shared" si="32"/>
        <v>0</v>
      </c>
      <c r="AR70" s="64">
        <v>1173.5039999999999</v>
      </c>
      <c r="AS70" s="63">
        <v>8</v>
      </c>
      <c r="AT70" s="64">
        <f t="shared" si="33"/>
        <v>0</v>
      </c>
      <c r="AU70" s="64">
        <v>1257.5999999999999</v>
      </c>
      <c r="AV70" s="63">
        <v>8</v>
      </c>
      <c r="AW70" s="64">
        <f t="shared" si="34"/>
        <v>0</v>
      </c>
      <c r="AX70" s="64">
        <v>1305.5519999999999</v>
      </c>
      <c r="AY70" s="63">
        <v>8</v>
      </c>
      <c r="AZ70" s="64">
        <f t="shared" si="35"/>
        <v>0</v>
      </c>
      <c r="BA70" s="64">
        <v>1388.3520000000001</v>
      </c>
      <c r="BB70" s="63">
        <v>8</v>
      </c>
      <c r="BC70" s="64">
        <f t="shared" si="36"/>
        <v>0</v>
      </c>
      <c r="BD70" s="62">
        <v>1434.4799999999998</v>
      </c>
      <c r="BE70" s="63">
        <v>4</v>
      </c>
      <c r="BF70" s="64">
        <f t="shared" si="37"/>
        <v>0</v>
      </c>
      <c r="BG70" s="96"/>
      <c r="BH70" s="54" t="s">
        <v>1016</v>
      </c>
      <c r="BI70" s="54" t="s">
        <v>1017</v>
      </c>
      <c r="BJ70" s="54" t="s">
        <v>1018</v>
      </c>
      <c r="BK70" s="54" t="s">
        <v>1019</v>
      </c>
      <c r="BL70" s="54" t="s">
        <v>1020</v>
      </c>
      <c r="BM70" s="54" t="s">
        <v>1021</v>
      </c>
      <c r="BN70" s="54" t="s">
        <v>1022</v>
      </c>
      <c r="BO70" s="54" t="s">
        <v>1023</v>
      </c>
      <c r="BP70" s="54" t="s">
        <v>1024</v>
      </c>
      <c r="BQ70" s="54" t="s">
        <v>1025</v>
      </c>
      <c r="BR70" s="54" t="s">
        <v>1026</v>
      </c>
      <c r="BS70" s="54" t="s">
        <v>1027</v>
      </c>
      <c r="BT70" s="54" t="s">
        <v>1028</v>
      </c>
      <c r="BU70" s="54" t="s">
        <v>1029</v>
      </c>
      <c r="BV70" s="54" t="s">
        <v>1030</v>
      </c>
      <c r="BW70" s="54" t="s">
        <v>1031</v>
      </c>
      <c r="BX70" s="54" t="s">
        <v>1032</v>
      </c>
      <c r="BY70" s="54" t="s">
        <v>1033</v>
      </c>
      <c r="BZ70" s="54" t="s">
        <v>1034</v>
      </c>
    </row>
    <row r="71" spans="1:78" ht="19.25" customHeight="1" x14ac:dyDescent="0.45">
      <c r="A71" s="61" t="s">
        <v>54</v>
      </c>
      <c r="B71" s="62">
        <v>328.77600000000001</v>
      </c>
      <c r="C71" s="63">
        <v>12</v>
      </c>
      <c r="D71" s="64">
        <f t="shared" si="19"/>
        <v>0</v>
      </c>
      <c r="E71" s="62">
        <v>378.6</v>
      </c>
      <c r="F71" s="63">
        <v>12</v>
      </c>
      <c r="G71" s="64">
        <f t="shared" si="20"/>
        <v>0</v>
      </c>
      <c r="H71" s="62">
        <v>428.42399999999998</v>
      </c>
      <c r="I71" s="63">
        <v>12</v>
      </c>
      <c r="J71" s="64">
        <f t="shared" si="21"/>
        <v>0</v>
      </c>
      <c r="K71" s="62">
        <v>475.58399999999995</v>
      </c>
      <c r="L71" s="63">
        <v>12</v>
      </c>
      <c r="M71" s="64">
        <f t="shared" si="22"/>
        <v>0</v>
      </c>
      <c r="N71" s="62">
        <v>533.80799999999999</v>
      </c>
      <c r="O71" s="63">
        <v>8</v>
      </c>
      <c r="P71" s="64">
        <f t="shared" si="23"/>
        <v>0</v>
      </c>
      <c r="Q71" s="62">
        <v>592.02</v>
      </c>
      <c r="R71" s="63">
        <v>8</v>
      </c>
      <c r="S71" s="64">
        <f t="shared" si="24"/>
        <v>0</v>
      </c>
      <c r="T71" s="62">
        <v>648.86400000000003</v>
      </c>
      <c r="U71" s="63">
        <v>8</v>
      </c>
      <c r="V71" s="64">
        <f t="shared" si="25"/>
        <v>0</v>
      </c>
      <c r="W71" s="62">
        <v>708.21599999999989</v>
      </c>
      <c r="X71" s="63">
        <v>8</v>
      </c>
      <c r="Y71" s="64">
        <f t="shared" si="26"/>
        <v>0</v>
      </c>
      <c r="Z71" s="62">
        <v>750.048</v>
      </c>
      <c r="AA71" s="63">
        <v>8</v>
      </c>
      <c r="AB71" s="64">
        <f t="shared" si="27"/>
        <v>0</v>
      </c>
      <c r="AC71" s="62">
        <v>837.82799999999997</v>
      </c>
      <c r="AD71" s="63">
        <v>8</v>
      </c>
      <c r="AE71" s="64">
        <f t="shared" si="28"/>
        <v>0</v>
      </c>
      <c r="AF71" s="62">
        <v>904.98</v>
      </c>
      <c r="AG71" s="63">
        <v>6</v>
      </c>
      <c r="AH71" s="64">
        <f t="shared" si="29"/>
        <v>0</v>
      </c>
      <c r="AI71" s="64">
        <v>1019.472</v>
      </c>
      <c r="AJ71" s="63">
        <v>8</v>
      </c>
      <c r="AK71" s="64">
        <f t="shared" si="30"/>
        <v>0</v>
      </c>
      <c r="AL71" s="64">
        <v>1074.2159999999999</v>
      </c>
      <c r="AM71" s="63">
        <v>8</v>
      </c>
      <c r="AN71" s="64">
        <f t="shared" si="31"/>
        <v>0</v>
      </c>
      <c r="AO71" s="64">
        <v>1155.6479999999999</v>
      </c>
      <c r="AP71" s="63">
        <v>8</v>
      </c>
      <c r="AQ71" s="64">
        <f t="shared" si="32"/>
        <v>0</v>
      </c>
      <c r="AR71" s="64">
        <v>1207.1639999999998</v>
      </c>
      <c r="AS71" s="63">
        <v>8</v>
      </c>
      <c r="AT71" s="64">
        <f t="shared" si="33"/>
        <v>0</v>
      </c>
      <c r="AU71" s="64">
        <v>1293.8399999999999</v>
      </c>
      <c r="AV71" s="63">
        <v>8</v>
      </c>
      <c r="AW71" s="64">
        <f t="shared" si="34"/>
        <v>0</v>
      </c>
      <c r="AX71" s="64">
        <v>1343.3639999999998</v>
      </c>
      <c r="AY71" s="63">
        <v>8</v>
      </c>
      <c r="AZ71" s="64">
        <f t="shared" si="35"/>
        <v>0</v>
      </c>
      <c r="BA71" s="64">
        <v>1430.0160000000001</v>
      </c>
      <c r="BB71" s="63">
        <v>8</v>
      </c>
      <c r="BC71" s="64">
        <f t="shared" si="36"/>
        <v>0</v>
      </c>
      <c r="BD71" s="62">
        <v>1478.7479999999998</v>
      </c>
      <c r="BE71" s="63">
        <v>4</v>
      </c>
      <c r="BF71" s="64">
        <f t="shared" si="37"/>
        <v>0</v>
      </c>
      <c r="BG71" s="96"/>
      <c r="BH71" s="54" t="s">
        <v>1035</v>
      </c>
      <c r="BI71" s="54" t="s">
        <v>1036</v>
      </c>
      <c r="BJ71" s="54" t="s">
        <v>1037</v>
      </c>
      <c r="BK71" s="54" t="s">
        <v>1038</v>
      </c>
      <c r="BL71" s="54" t="s">
        <v>1039</v>
      </c>
      <c r="BM71" s="54" t="s">
        <v>1040</v>
      </c>
      <c r="BN71" s="54" t="s">
        <v>1041</v>
      </c>
      <c r="BO71" s="54" t="s">
        <v>1042</v>
      </c>
      <c r="BP71" s="54" t="s">
        <v>1043</v>
      </c>
      <c r="BQ71" s="54" t="s">
        <v>1044</v>
      </c>
      <c r="BR71" s="54" t="s">
        <v>1045</v>
      </c>
      <c r="BS71" s="54" t="s">
        <v>1046</v>
      </c>
      <c r="BT71" s="54" t="s">
        <v>1047</v>
      </c>
      <c r="BU71" s="54" t="s">
        <v>1048</v>
      </c>
      <c r="BV71" s="54" t="s">
        <v>1049</v>
      </c>
      <c r="BW71" s="54" t="s">
        <v>1050</v>
      </c>
      <c r="BX71" s="54" t="s">
        <v>1051</v>
      </c>
      <c r="BY71" s="54" t="s">
        <v>1052</v>
      </c>
      <c r="BZ71" s="54" t="s">
        <v>1053</v>
      </c>
    </row>
    <row r="72" spans="1:78" ht="19.25" customHeight="1" x14ac:dyDescent="0.45">
      <c r="A72" s="61" t="s">
        <v>74</v>
      </c>
      <c r="B72" s="62">
        <v>356.14800000000002</v>
      </c>
      <c r="C72" s="63">
        <v>8</v>
      </c>
      <c r="D72" s="64">
        <f t="shared" si="19"/>
        <v>0</v>
      </c>
      <c r="E72" s="62">
        <v>401.32800000000003</v>
      </c>
      <c r="F72" s="63">
        <v>8</v>
      </c>
      <c r="G72" s="64">
        <f t="shared" si="20"/>
        <v>0</v>
      </c>
      <c r="H72" s="62">
        <v>446.50800000000004</v>
      </c>
      <c r="I72" s="63">
        <v>8</v>
      </c>
      <c r="J72" s="64">
        <f t="shared" si="21"/>
        <v>0</v>
      </c>
      <c r="K72" s="62">
        <v>519.63599999999997</v>
      </c>
      <c r="L72" s="63">
        <v>8</v>
      </c>
      <c r="M72" s="64">
        <f t="shared" si="22"/>
        <v>0</v>
      </c>
      <c r="N72" s="62">
        <v>592.96800000000007</v>
      </c>
      <c r="O72" s="63">
        <v>6</v>
      </c>
      <c r="P72" s="64">
        <f t="shared" si="23"/>
        <v>0</v>
      </c>
      <c r="Q72" s="62">
        <v>654.78</v>
      </c>
      <c r="R72" s="63">
        <v>8</v>
      </c>
      <c r="S72" s="64">
        <f t="shared" si="24"/>
        <v>0</v>
      </c>
      <c r="T72" s="62">
        <v>706.46399999999994</v>
      </c>
      <c r="U72" s="63">
        <v>8</v>
      </c>
      <c r="V72" s="64">
        <f t="shared" si="25"/>
        <v>0</v>
      </c>
      <c r="W72" s="62">
        <v>769.72800000000007</v>
      </c>
      <c r="X72" s="63">
        <v>6</v>
      </c>
      <c r="Y72" s="64">
        <f t="shared" si="26"/>
        <v>0</v>
      </c>
      <c r="Z72" s="62">
        <v>845.63999999999987</v>
      </c>
      <c r="AA72" s="63">
        <v>6</v>
      </c>
      <c r="AB72" s="64">
        <f t="shared" si="27"/>
        <v>0</v>
      </c>
      <c r="AC72" s="62">
        <v>953.71199999999999</v>
      </c>
      <c r="AD72" s="63">
        <v>8</v>
      </c>
      <c r="AE72" s="64">
        <f t="shared" si="28"/>
        <v>0</v>
      </c>
      <c r="AF72" s="62">
        <v>1037.748</v>
      </c>
      <c r="AG72" s="63">
        <v>8</v>
      </c>
      <c r="AH72" s="64">
        <f t="shared" si="29"/>
        <v>0</v>
      </c>
      <c r="AI72" s="64">
        <v>1171.2359999999999</v>
      </c>
      <c r="AJ72" s="63">
        <v>8</v>
      </c>
      <c r="AK72" s="64">
        <f t="shared" si="30"/>
        <v>0</v>
      </c>
      <c r="AL72" s="64">
        <v>1235.136</v>
      </c>
      <c r="AM72" s="63">
        <v>8</v>
      </c>
      <c r="AN72" s="64">
        <f t="shared" si="31"/>
        <v>0</v>
      </c>
      <c r="AO72" s="64">
        <v>1330.62</v>
      </c>
      <c r="AP72" s="63">
        <v>8</v>
      </c>
      <c r="AQ72" s="64">
        <f t="shared" si="32"/>
        <v>0</v>
      </c>
      <c r="AR72" s="64">
        <v>1391.04</v>
      </c>
      <c r="AS72" s="63">
        <v>8</v>
      </c>
      <c r="AT72" s="64">
        <f t="shared" si="33"/>
        <v>0</v>
      </c>
      <c r="AU72" s="64">
        <v>1492.1879999999999</v>
      </c>
      <c r="AV72" s="63">
        <v>8</v>
      </c>
      <c r="AW72" s="64">
        <f t="shared" si="34"/>
        <v>0</v>
      </c>
      <c r="AX72" s="64">
        <v>1550.2679999999998</v>
      </c>
      <c r="AY72" s="63">
        <v>8</v>
      </c>
      <c r="AZ72" s="64">
        <f t="shared" si="35"/>
        <v>0</v>
      </c>
      <c r="BA72" s="64">
        <v>1651.5839999999998</v>
      </c>
      <c r="BB72" s="63">
        <v>8</v>
      </c>
      <c r="BC72" s="64">
        <f t="shared" si="36"/>
        <v>0</v>
      </c>
      <c r="BD72" s="62">
        <v>1708.4280000000001</v>
      </c>
      <c r="BE72" s="63">
        <v>4</v>
      </c>
      <c r="BF72" s="64">
        <f t="shared" si="37"/>
        <v>0</v>
      </c>
      <c r="BG72" s="96"/>
      <c r="BH72" s="54" t="s">
        <v>1054</v>
      </c>
      <c r="BI72" s="54" t="s">
        <v>1055</v>
      </c>
      <c r="BJ72" s="54" t="s">
        <v>1056</v>
      </c>
      <c r="BK72" s="54" t="s">
        <v>1057</v>
      </c>
      <c r="BL72" s="54" t="s">
        <v>1058</v>
      </c>
      <c r="BM72" s="54" t="s">
        <v>1059</v>
      </c>
      <c r="BN72" s="54" t="s">
        <v>1060</v>
      </c>
      <c r="BO72" s="54" t="s">
        <v>1061</v>
      </c>
      <c r="BP72" s="54" t="s">
        <v>1062</v>
      </c>
      <c r="BQ72" s="54" t="s">
        <v>1063</v>
      </c>
      <c r="BR72" s="54" t="s">
        <v>1064</v>
      </c>
      <c r="BS72" s="54" t="s">
        <v>1065</v>
      </c>
      <c r="BT72" s="54" t="s">
        <v>1066</v>
      </c>
      <c r="BU72" s="54" t="s">
        <v>1067</v>
      </c>
      <c r="BV72" s="54" t="s">
        <v>1068</v>
      </c>
      <c r="BW72" s="54" t="s">
        <v>1069</v>
      </c>
      <c r="BX72" s="54" t="s">
        <v>1070</v>
      </c>
      <c r="BY72" s="54" t="s">
        <v>1071</v>
      </c>
      <c r="BZ72" s="54" t="s">
        <v>1072</v>
      </c>
    </row>
    <row r="73" spans="1:78" ht="19.25" customHeight="1" x14ac:dyDescent="0.45">
      <c r="A73" s="65" t="s">
        <v>94</v>
      </c>
      <c r="B73" s="66">
        <v>394.64400000000001</v>
      </c>
      <c r="C73" s="67">
        <v>8</v>
      </c>
      <c r="D73" s="68">
        <f t="shared" si="19"/>
        <v>0</v>
      </c>
      <c r="E73" s="66">
        <v>456.57600000000002</v>
      </c>
      <c r="F73" s="67">
        <v>8</v>
      </c>
      <c r="G73" s="68">
        <f t="shared" si="20"/>
        <v>0</v>
      </c>
      <c r="H73" s="66">
        <v>518.49600000000009</v>
      </c>
      <c r="I73" s="67">
        <v>8</v>
      </c>
      <c r="J73" s="68">
        <f t="shared" si="21"/>
        <v>0</v>
      </c>
      <c r="K73" s="66">
        <v>609.50399999999991</v>
      </c>
      <c r="L73" s="67">
        <v>6</v>
      </c>
      <c r="M73" s="68">
        <f t="shared" si="22"/>
        <v>0</v>
      </c>
      <c r="N73" s="66">
        <v>700.68000000000006</v>
      </c>
      <c r="O73" s="67">
        <v>5</v>
      </c>
      <c r="P73" s="68">
        <f t="shared" si="23"/>
        <v>0</v>
      </c>
      <c r="Q73" s="66">
        <v>779.85599999999999</v>
      </c>
      <c r="R73" s="67">
        <v>8</v>
      </c>
      <c r="S73" s="68">
        <f t="shared" si="24"/>
        <v>0</v>
      </c>
      <c r="T73" s="66">
        <v>848.5440000000001</v>
      </c>
      <c r="U73" s="67">
        <v>8</v>
      </c>
      <c r="V73" s="68">
        <f t="shared" si="25"/>
        <v>0</v>
      </c>
      <c r="W73" s="66">
        <v>929.31600000000003</v>
      </c>
      <c r="X73" s="67">
        <v>8</v>
      </c>
      <c r="Y73" s="68">
        <f t="shared" si="26"/>
        <v>0</v>
      </c>
      <c r="Z73" s="66">
        <v>1023.1559999999999</v>
      </c>
      <c r="AA73" s="67">
        <v>6</v>
      </c>
      <c r="AB73" s="68">
        <f t="shared" si="27"/>
        <v>0</v>
      </c>
      <c r="AC73" s="66">
        <v>1154.4839999999999</v>
      </c>
      <c r="AD73" s="67">
        <v>8</v>
      </c>
      <c r="AE73" s="68">
        <f t="shared" si="28"/>
        <v>0</v>
      </c>
      <c r="AF73" s="66">
        <v>1255.848</v>
      </c>
      <c r="AG73" s="67">
        <v>8</v>
      </c>
      <c r="AH73" s="68">
        <f t="shared" si="29"/>
        <v>0</v>
      </c>
      <c r="AI73" s="68">
        <v>1417.6799999999998</v>
      </c>
      <c r="AJ73" s="67">
        <v>8</v>
      </c>
      <c r="AK73" s="68">
        <f t="shared" si="30"/>
        <v>0</v>
      </c>
      <c r="AL73" s="68">
        <v>1495.62</v>
      </c>
      <c r="AM73" s="67">
        <v>8</v>
      </c>
      <c r="AN73" s="68">
        <f t="shared" si="31"/>
        <v>0</v>
      </c>
      <c r="AO73" s="68">
        <v>1613.904</v>
      </c>
      <c r="AP73" s="67">
        <v>8</v>
      </c>
      <c r="AQ73" s="68">
        <f t="shared" si="32"/>
        <v>0</v>
      </c>
      <c r="AR73" s="68">
        <v>1688.7359999999999</v>
      </c>
      <c r="AS73" s="67">
        <v>8</v>
      </c>
      <c r="AT73" s="68">
        <f t="shared" si="33"/>
        <v>0</v>
      </c>
      <c r="AU73" s="68">
        <v>1813.2359999999999</v>
      </c>
      <c r="AV73" s="67">
        <v>8</v>
      </c>
      <c r="AW73" s="68">
        <f t="shared" si="34"/>
        <v>0</v>
      </c>
      <c r="AX73" s="68">
        <v>1885.1759999999999</v>
      </c>
      <c r="AY73" s="67">
        <v>8</v>
      </c>
      <c r="AZ73" s="68">
        <f t="shared" si="35"/>
        <v>0</v>
      </c>
      <c r="BA73" s="68">
        <v>2009.4599999999998</v>
      </c>
      <c r="BB73" s="67">
        <v>8</v>
      </c>
      <c r="BC73" s="68">
        <f t="shared" si="36"/>
        <v>0</v>
      </c>
      <c r="BD73" s="66">
        <v>2078.712</v>
      </c>
      <c r="BE73" s="67">
        <v>4</v>
      </c>
      <c r="BF73" s="68">
        <f t="shared" si="37"/>
        <v>0</v>
      </c>
      <c r="BG73" s="96"/>
      <c r="BH73" s="54" t="s">
        <v>1073</v>
      </c>
      <c r="BI73" s="54" t="s">
        <v>1074</v>
      </c>
      <c r="BJ73" s="54" t="s">
        <v>1075</v>
      </c>
      <c r="BK73" s="54" t="s">
        <v>1076</v>
      </c>
      <c r="BL73" s="54" t="s">
        <v>1077</v>
      </c>
      <c r="BM73" s="54" t="s">
        <v>1078</v>
      </c>
      <c r="BN73" s="54" t="s">
        <v>1079</v>
      </c>
      <c r="BO73" s="54" t="s">
        <v>1080</v>
      </c>
      <c r="BP73" s="54" t="s">
        <v>1081</v>
      </c>
      <c r="BQ73" s="54" t="s">
        <v>1082</v>
      </c>
      <c r="BR73" s="54" t="s">
        <v>1083</v>
      </c>
      <c r="BS73" s="54" t="s">
        <v>1084</v>
      </c>
      <c r="BT73" s="54" t="s">
        <v>1085</v>
      </c>
      <c r="BU73" s="54" t="s">
        <v>1086</v>
      </c>
      <c r="BV73" s="54" t="s">
        <v>1087</v>
      </c>
      <c r="BW73" s="54" t="s">
        <v>1088</v>
      </c>
      <c r="BX73" s="54" t="s">
        <v>1089</v>
      </c>
      <c r="BY73" s="54" t="s">
        <v>1090</v>
      </c>
      <c r="BZ73" s="54" t="s">
        <v>1091</v>
      </c>
    </row>
    <row r="74" spans="1:78" x14ac:dyDescent="0.45">
      <c r="A74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6"/>
      <c r="O74" s="77"/>
      <c r="P74" s="77"/>
      <c r="Q74" s="26"/>
      <c r="R74" s="77"/>
      <c r="S74" s="77"/>
      <c r="T74" s="78"/>
      <c r="U74" s="77"/>
      <c r="V74" s="77"/>
      <c r="W74" s="79"/>
      <c r="X74" s="77"/>
      <c r="Y74" s="77"/>
      <c r="Z74" s="79"/>
      <c r="AA74" s="77"/>
      <c r="AB74" s="77"/>
      <c r="AC74" s="79"/>
      <c r="AD74" s="77"/>
      <c r="AE74" s="77"/>
      <c r="AF74" s="78"/>
      <c r="AG74" s="77"/>
      <c r="AH74" s="77"/>
      <c r="AI74" s="77"/>
      <c r="AJ74" s="77"/>
      <c r="AK74" s="77"/>
      <c r="AL74" s="77"/>
      <c r="AM74" s="80"/>
      <c r="AN74" s="77"/>
      <c r="AO74" s="77"/>
      <c r="AP74" s="80"/>
      <c r="AQ74" s="77"/>
      <c r="AR74" s="77"/>
      <c r="AS74" s="80"/>
      <c r="AT74" s="77"/>
      <c r="AU74" s="77"/>
      <c r="AV74" s="80"/>
      <c r="AW74" s="77"/>
      <c r="AX74" s="77"/>
      <c r="AY74" s="80"/>
      <c r="AZ74" s="77"/>
      <c r="BA74" s="77"/>
      <c r="BB74" s="80"/>
      <c r="BC74" s="77"/>
      <c r="BD74" s="78"/>
      <c r="BE74" s="77"/>
      <c r="BF74" s="77"/>
      <c r="BG74" s="97"/>
      <c r="BH74" s="77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</row>
    <row r="75" spans="1:78" ht="15.4" x14ac:dyDescent="0.45">
      <c r="A75" s="85" t="s">
        <v>1092</v>
      </c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7"/>
      <c r="AN75" s="86"/>
      <c r="AO75" s="86"/>
      <c r="AP75" s="87"/>
      <c r="AQ75" s="86"/>
      <c r="AR75" s="86"/>
      <c r="AS75" s="87"/>
      <c r="AT75" s="86"/>
      <c r="AU75" s="86"/>
      <c r="AV75" s="87"/>
      <c r="AW75" s="86"/>
      <c r="AX75" s="86"/>
      <c r="AY75" s="87"/>
      <c r="AZ75" s="86"/>
      <c r="BA75" s="86"/>
      <c r="BB75" s="87"/>
      <c r="BC75" s="86"/>
      <c r="BD75" s="86"/>
      <c r="BE75" s="86"/>
      <c r="BF75" s="86"/>
      <c r="BG75" s="98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</row>
    <row r="76" spans="1:78" x14ac:dyDescent="0.45">
      <c r="A76" s="99" t="s">
        <v>1093</v>
      </c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 s="88"/>
      <c r="AN76"/>
      <c r="AO76"/>
      <c r="AP76" s="88"/>
      <c r="AQ76"/>
      <c r="AR76"/>
      <c r="AS76" s="88"/>
      <c r="AT76"/>
      <c r="AU76"/>
      <c r="AV76" s="88"/>
      <c r="AW76"/>
      <c r="AX76"/>
      <c r="AY76" s="88"/>
      <c r="AZ76"/>
      <c r="BA76"/>
      <c r="BB76" s="88"/>
      <c r="BC76"/>
      <c r="BD76"/>
      <c r="BE76"/>
      <c r="BF76"/>
      <c r="BG76" s="90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</row>
    <row r="77" spans="1:78" x14ac:dyDescent="0.4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 s="88"/>
      <c r="AN77"/>
      <c r="AO77"/>
      <c r="AP77" s="88"/>
      <c r="AQ77"/>
      <c r="AR77"/>
      <c r="AS77" s="88"/>
      <c r="AT77"/>
      <c r="AU77"/>
      <c r="AV77" s="88"/>
      <c r="AW77"/>
      <c r="AX77"/>
      <c r="AY77" s="88"/>
      <c r="AZ77"/>
      <c r="BA77"/>
      <c r="BB77" s="88"/>
      <c r="BC77"/>
      <c r="BD77"/>
      <c r="BE77"/>
      <c r="BF77"/>
      <c r="BG77" s="90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</row>
    <row r="78" spans="1:78" x14ac:dyDescent="0.4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 s="88"/>
      <c r="AN78"/>
      <c r="AO78"/>
      <c r="AP78" s="88"/>
      <c r="AQ78"/>
      <c r="AR78"/>
      <c r="AS78" s="88"/>
      <c r="AT78"/>
      <c r="AU78"/>
      <c r="AV78" s="88"/>
      <c r="AW78"/>
      <c r="AX78"/>
      <c r="AY78" s="88"/>
      <c r="AZ78"/>
      <c r="BA78"/>
      <c r="BB78" s="88"/>
      <c r="BC78"/>
      <c r="BD78"/>
      <c r="BE78"/>
      <c r="BF78"/>
      <c r="BG78" s="90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</row>
    <row r="79" spans="1:78" x14ac:dyDescent="0.4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 s="88"/>
      <c r="AN79"/>
      <c r="AO79"/>
      <c r="AP79" s="88"/>
      <c r="AQ79"/>
      <c r="AR79"/>
      <c r="AS79" s="88"/>
      <c r="AT79"/>
      <c r="AU79"/>
      <c r="AV79" s="88"/>
      <c r="AW79"/>
      <c r="AX79"/>
      <c r="AY79" s="88"/>
      <c r="AZ79"/>
      <c r="BA79"/>
      <c r="BB79" s="88"/>
      <c r="BC79"/>
      <c r="BD79"/>
      <c r="BE79"/>
      <c r="BF79"/>
      <c r="BG79" s="90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</row>
    <row r="80" spans="1:78" x14ac:dyDescent="0.4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 s="88"/>
      <c r="AN80"/>
      <c r="AO80"/>
      <c r="AP80" s="88"/>
      <c r="AQ80"/>
      <c r="AR80"/>
      <c r="AS80" s="88"/>
      <c r="AT80"/>
      <c r="AU80"/>
      <c r="AV80" s="88"/>
      <c r="AW80"/>
      <c r="AX80"/>
      <c r="AY80" s="88"/>
      <c r="AZ80"/>
      <c r="BA80"/>
      <c r="BB80" s="88"/>
      <c r="BC80"/>
      <c r="BD80"/>
      <c r="BE80"/>
      <c r="BF80"/>
      <c r="BG80" s="9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</row>
    <row r="81" spans="39:59" customFormat="1" x14ac:dyDescent="0.45">
      <c r="AM81" s="88"/>
      <c r="AP81" s="88"/>
      <c r="AS81" s="88"/>
      <c r="AV81" s="88"/>
      <c r="AY81" s="88"/>
      <c r="BB81" s="88"/>
      <c r="BG81" s="90"/>
    </row>
    <row r="82" spans="39:59" customFormat="1" x14ac:dyDescent="0.45">
      <c r="AM82" s="88"/>
      <c r="AP82" s="88"/>
      <c r="AS82" s="88"/>
      <c r="AV82" s="88"/>
      <c r="AY82" s="88"/>
      <c r="BB82" s="88"/>
      <c r="BG82" s="90"/>
    </row>
    <row r="83" spans="39:59" customFormat="1" x14ac:dyDescent="0.45">
      <c r="AM83" s="88"/>
      <c r="AP83" s="88"/>
      <c r="AS83" s="88"/>
      <c r="AV83" s="88"/>
      <c r="AY83" s="88"/>
      <c r="BB83" s="88"/>
      <c r="BG83" s="90"/>
    </row>
    <row r="84" spans="39:59" customFormat="1" x14ac:dyDescent="0.45">
      <c r="AM84" s="88"/>
      <c r="AP84" s="88"/>
      <c r="AS84" s="88"/>
      <c r="AV84" s="88"/>
      <c r="AY84" s="88"/>
      <c r="BB84" s="88"/>
      <c r="BG84" s="90"/>
    </row>
    <row r="85" spans="39:59" customFormat="1" x14ac:dyDescent="0.45">
      <c r="AM85" s="88"/>
      <c r="AP85" s="88"/>
      <c r="AS85" s="88"/>
      <c r="AV85" s="88"/>
      <c r="AY85" s="88"/>
      <c r="BB85" s="88"/>
      <c r="BG85" s="90"/>
    </row>
    <row r="86" spans="39:59" customFormat="1" x14ac:dyDescent="0.45">
      <c r="AM86" s="88"/>
      <c r="AP86" s="88"/>
      <c r="AS86" s="88"/>
      <c r="AV86" s="88"/>
      <c r="AY86" s="88"/>
      <c r="BB86" s="88"/>
      <c r="BG86" s="90"/>
    </row>
    <row r="87" spans="39:59" customFormat="1" x14ac:dyDescent="0.45">
      <c r="AM87" s="88"/>
      <c r="AP87" s="88"/>
      <c r="AS87" s="88"/>
      <c r="AV87" s="88"/>
      <c r="AY87" s="88"/>
      <c r="BB87" s="88"/>
      <c r="BG87" s="90"/>
    </row>
    <row r="88" spans="39:59" customFormat="1" x14ac:dyDescent="0.45">
      <c r="AM88" s="88"/>
      <c r="AP88" s="88"/>
      <c r="AS88" s="88"/>
      <c r="AV88" s="88"/>
      <c r="AY88" s="88"/>
      <c r="BB88" s="88"/>
      <c r="BG88" s="90"/>
    </row>
    <row r="89" spans="39:59" customFormat="1" x14ac:dyDescent="0.45">
      <c r="AM89" s="88"/>
      <c r="AP89" s="88"/>
      <c r="AS89" s="88"/>
      <c r="AV89" s="88"/>
      <c r="AY89" s="88"/>
      <c r="BB89" s="88"/>
      <c r="BG89" s="90"/>
    </row>
    <row r="90" spans="39:59" customFormat="1" x14ac:dyDescent="0.45">
      <c r="AM90" s="88"/>
      <c r="AP90" s="88"/>
      <c r="AS90" s="88"/>
      <c r="AV90" s="88"/>
      <c r="AY90" s="88"/>
      <c r="BB90" s="88"/>
      <c r="BG90" s="90"/>
    </row>
    <row r="91" spans="39:59" customFormat="1" x14ac:dyDescent="0.45">
      <c r="AM91" s="88"/>
      <c r="AP91" s="88"/>
      <c r="AS91" s="88"/>
      <c r="AV91" s="88"/>
      <c r="AY91" s="88"/>
      <c r="BB91" s="88"/>
      <c r="BG91" s="90"/>
    </row>
    <row r="92" spans="39:59" customFormat="1" x14ac:dyDescent="0.45">
      <c r="AM92" s="88"/>
      <c r="AP92" s="88"/>
      <c r="AS92" s="88"/>
      <c r="AV92" s="88"/>
      <c r="AY92" s="88"/>
      <c r="BB92" s="88"/>
      <c r="BG92" s="90"/>
    </row>
    <row r="93" spans="39:59" customFormat="1" x14ac:dyDescent="0.45">
      <c r="AM93" s="88"/>
      <c r="AP93" s="88"/>
      <c r="AS93" s="88"/>
      <c r="AV93" s="88"/>
      <c r="AY93" s="88"/>
      <c r="BB93" s="88"/>
      <c r="BG93" s="90"/>
    </row>
    <row r="94" spans="39:59" customFormat="1" x14ac:dyDescent="0.45">
      <c r="AM94" s="88"/>
      <c r="AP94" s="88"/>
      <c r="AS94" s="88"/>
      <c r="AV94" s="88"/>
      <c r="AY94" s="88"/>
      <c r="BB94" s="88"/>
      <c r="BG94" s="90"/>
    </row>
    <row r="95" spans="39:59" customFormat="1" x14ac:dyDescent="0.45">
      <c r="AM95" s="88"/>
      <c r="AP95" s="88"/>
      <c r="AS95" s="88"/>
      <c r="AV95" s="88"/>
      <c r="AY95" s="88"/>
      <c r="BB95" s="88"/>
      <c r="BG95" s="90"/>
    </row>
    <row r="96" spans="39:59" customFormat="1" x14ac:dyDescent="0.45">
      <c r="AM96" s="88"/>
      <c r="AP96" s="88"/>
      <c r="AS96" s="88"/>
      <c r="AV96" s="88"/>
      <c r="AY96" s="88"/>
      <c r="BB96" s="88"/>
      <c r="BG96" s="90"/>
    </row>
    <row r="97" spans="39:59" customFormat="1" x14ac:dyDescent="0.45">
      <c r="AM97" s="88"/>
      <c r="AP97" s="88"/>
      <c r="AS97" s="88"/>
      <c r="AV97" s="88"/>
      <c r="AY97" s="88"/>
      <c r="BB97" s="88"/>
      <c r="BG97" s="90"/>
    </row>
    <row r="98" spans="39:59" customFormat="1" x14ac:dyDescent="0.45">
      <c r="AM98" s="88"/>
      <c r="AP98" s="88"/>
      <c r="AS98" s="88"/>
      <c r="AV98" s="88"/>
      <c r="AY98" s="88"/>
      <c r="BB98" s="88"/>
      <c r="BG98" s="90"/>
    </row>
    <row r="99" spans="39:59" customFormat="1" x14ac:dyDescent="0.45">
      <c r="AM99" s="88"/>
      <c r="AP99" s="88"/>
      <c r="AS99" s="88"/>
      <c r="AV99" s="88"/>
      <c r="AY99" s="88"/>
      <c r="BB99" s="88"/>
      <c r="BG99" s="90"/>
    </row>
    <row r="100" spans="39:59" customFormat="1" x14ac:dyDescent="0.45">
      <c r="AM100" s="88"/>
      <c r="AP100" s="88"/>
      <c r="AS100" s="88"/>
      <c r="AV100" s="88"/>
      <c r="AY100" s="88"/>
      <c r="BB100" s="88"/>
      <c r="BG100" s="90"/>
    </row>
    <row r="101" spans="39:59" customFormat="1" x14ac:dyDescent="0.45">
      <c r="AM101" s="88"/>
      <c r="AP101" s="88"/>
      <c r="AS101" s="88"/>
      <c r="AV101" s="88"/>
      <c r="AY101" s="88"/>
      <c r="BB101" s="88"/>
      <c r="BG101" s="90"/>
    </row>
    <row r="102" spans="39:59" customFormat="1" x14ac:dyDescent="0.45">
      <c r="AM102" s="88"/>
      <c r="AP102" s="88"/>
      <c r="AS102" s="88"/>
      <c r="AV102" s="88"/>
      <c r="AY102" s="88"/>
      <c r="BB102" s="88"/>
      <c r="BG102" s="90"/>
    </row>
    <row r="103" spans="39:59" customFormat="1" x14ac:dyDescent="0.45">
      <c r="AM103" s="88"/>
      <c r="AP103" s="88"/>
      <c r="AS103" s="88"/>
      <c r="AV103" s="88"/>
      <c r="AY103" s="88"/>
      <c r="BB103" s="88"/>
      <c r="BG103" s="90"/>
    </row>
    <row r="104" spans="39:59" customFormat="1" x14ac:dyDescent="0.45">
      <c r="AM104" s="88"/>
      <c r="AP104" s="88"/>
      <c r="AS104" s="88"/>
      <c r="AV104" s="88"/>
      <c r="AY104" s="88"/>
      <c r="BB104" s="88"/>
      <c r="BG104" s="90"/>
    </row>
    <row r="105" spans="39:59" customFormat="1" x14ac:dyDescent="0.45">
      <c r="AM105" s="88"/>
      <c r="AP105" s="88"/>
      <c r="AS105" s="88"/>
      <c r="AV105" s="88"/>
      <c r="AY105" s="88"/>
      <c r="BB105" s="88"/>
      <c r="BG105" s="90"/>
    </row>
    <row r="106" spans="39:59" customFormat="1" x14ac:dyDescent="0.45">
      <c r="AM106" s="88"/>
      <c r="AP106" s="88"/>
      <c r="AS106" s="88"/>
      <c r="AV106" s="88"/>
      <c r="AY106" s="88"/>
      <c r="BB106" s="88"/>
      <c r="BG106" s="90"/>
    </row>
    <row r="107" spans="39:59" customFormat="1" x14ac:dyDescent="0.45">
      <c r="AM107" s="88"/>
      <c r="AP107" s="88"/>
      <c r="AS107" s="88"/>
      <c r="AV107" s="88"/>
      <c r="AY107" s="88"/>
      <c r="BB107" s="88"/>
      <c r="BG107" s="90"/>
    </row>
    <row r="108" spans="39:59" customFormat="1" x14ac:dyDescent="0.45">
      <c r="AM108" s="88"/>
      <c r="AP108" s="88"/>
      <c r="AS108" s="88"/>
      <c r="AV108" s="88"/>
      <c r="AY108" s="88"/>
      <c r="BB108" s="88"/>
      <c r="BG108" s="90"/>
    </row>
    <row r="109" spans="39:59" customFormat="1" x14ac:dyDescent="0.45">
      <c r="AM109" s="88"/>
      <c r="AP109" s="88"/>
      <c r="AS109" s="88"/>
      <c r="AV109" s="88"/>
      <c r="AY109" s="88"/>
      <c r="BB109" s="88"/>
      <c r="BG109" s="90"/>
    </row>
    <row r="110" spans="39:59" customFormat="1" x14ac:dyDescent="0.45">
      <c r="AM110" s="88"/>
      <c r="AP110" s="88"/>
      <c r="AS110" s="88"/>
      <c r="AV110" s="88"/>
      <c r="AY110" s="88"/>
      <c r="BB110" s="88"/>
      <c r="BG110" s="90"/>
    </row>
    <row r="111" spans="39:59" customFormat="1" x14ac:dyDescent="0.45">
      <c r="AM111" s="88"/>
      <c r="AP111" s="88"/>
      <c r="AS111" s="88"/>
      <c r="AV111" s="88"/>
      <c r="AY111" s="88"/>
      <c r="BB111" s="88"/>
      <c r="BG111" s="90"/>
    </row>
    <row r="112" spans="39:59" customFormat="1" x14ac:dyDescent="0.45">
      <c r="AM112" s="88"/>
      <c r="AP112" s="88"/>
      <c r="AS112" s="88"/>
      <c r="AV112" s="88"/>
      <c r="AY112" s="88"/>
      <c r="BB112" s="88"/>
      <c r="BG112" s="90"/>
    </row>
    <row r="113" spans="39:59" customFormat="1" x14ac:dyDescent="0.45">
      <c r="AM113" s="88"/>
      <c r="AP113" s="88"/>
      <c r="AS113" s="88"/>
      <c r="AV113" s="88"/>
      <c r="AY113" s="88"/>
      <c r="BB113" s="88"/>
      <c r="BG113" s="90"/>
    </row>
    <row r="114" spans="39:59" customFormat="1" x14ac:dyDescent="0.45">
      <c r="AM114" s="88"/>
      <c r="AP114" s="88"/>
      <c r="AS114" s="88"/>
      <c r="AV114" s="88"/>
      <c r="AY114" s="88"/>
      <c r="BB114" s="88"/>
      <c r="BG114" s="90"/>
    </row>
    <row r="115" spans="39:59" customFormat="1" x14ac:dyDescent="0.45">
      <c r="AM115" s="88"/>
      <c r="AP115" s="88"/>
      <c r="AS115" s="88"/>
      <c r="AV115" s="88"/>
      <c r="AY115" s="88"/>
      <c r="BB115" s="88"/>
      <c r="BG115" s="90"/>
    </row>
    <row r="116" spans="39:59" customFormat="1" x14ac:dyDescent="0.45">
      <c r="AM116" s="88"/>
      <c r="AP116" s="88"/>
      <c r="AS116" s="88"/>
      <c r="AV116" s="88"/>
      <c r="AY116" s="88"/>
      <c r="BB116" s="88"/>
      <c r="BG116" s="90"/>
    </row>
    <row r="117" spans="39:59" customFormat="1" x14ac:dyDescent="0.45">
      <c r="AM117" s="88"/>
      <c r="AP117" s="88"/>
      <c r="AS117" s="88"/>
      <c r="AV117" s="88"/>
      <c r="AY117" s="88"/>
      <c r="BB117" s="88"/>
      <c r="BG117" s="90"/>
    </row>
    <row r="118" spans="39:59" customFormat="1" x14ac:dyDescent="0.45">
      <c r="AM118" s="88"/>
      <c r="AP118" s="88"/>
      <c r="AS118" s="88"/>
      <c r="AV118" s="88"/>
      <c r="AY118" s="88"/>
      <c r="BB118" s="88"/>
      <c r="BG118" s="90"/>
    </row>
    <row r="119" spans="39:59" customFormat="1" x14ac:dyDescent="0.45">
      <c r="AM119" s="88"/>
      <c r="AP119" s="88"/>
      <c r="AS119" s="88"/>
      <c r="AV119" s="88"/>
      <c r="AY119" s="88"/>
      <c r="BB119" s="88"/>
      <c r="BG119" s="90"/>
    </row>
    <row r="120" spans="39:59" customFormat="1" x14ac:dyDescent="0.45">
      <c r="AM120" s="88"/>
      <c r="AP120" s="88"/>
      <c r="AS120" s="88"/>
      <c r="AV120" s="88"/>
      <c r="AY120" s="88"/>
      <c r="BB120" s="88"/>
      <c r="BG120" s="90"/>
    </row>
    <row r="121" spans="39:59" customFormat="1" x14ac:dyDescent="0.45">
      <c r="AM121" s="88"/>
      <c r="AP121" s="88"/>
      <c r="AS121" s="88"/>
      <c r="AV121" s="88"/>
      <c r="AY121" s="88"/>
      <c r="BB121" s="88"/>
      <c r="BG121" s="90"/>
    </row>
    <row r="122" spans="39:59" customFormat="1" x14ac:dyDescent="0.45">
      <c r="AM122" s="88"/>
      <c r="AP122" s="88"/>
      <c r="AS122" s="88"/>
      <c r="AV122" s="88"/>
      <c r="AY122" s="88"/>
      <c r="BB122" s="88"/>
      <c r="BG122" s="90"/>
    </row>
    <row r="123" spans="39:59" customFormat="1" x14ac:dyDescent="0.45">
      <c r="AM123" s="88"/>
      <c r="AP123" s="88"/>
      <c r="AS123" s="88"/>
      <c r="AV123" s="88"/>
      <c r="AY123" s="88"/>
      <c r="BB123" s="88"/>
      <c r="BG123" s="90"/>
    </row>
    <row r="124" spans="39:59" customFormat="1" x14ac:dyDescent="0.45">
      <c r="AM124" s="88"/>
      <c r="AP124" s="88"/>
      <c r="AS124" s="88"/>
      <c r="AV124" s="88"/>
      <c r="AY124" s="88"/>
      <c r="BB124" s="88"/>
      <c r="BG124" s="90"/>
    </row>
    <row r="125" spans="39:59" customFormat="1" x14ac:dyDescent="0.45">
      <c r="AM125" s="88"/>
      <c r="AP125" s="88"/>
      <c r="AS125" s="88"/>
      <c r="AV125" s="88"/>
      <c r="AY125" s="88"/>
      <c r="BB125" s="88"/>
      <c r="BG125" s="90"/>
    </row>
    <row r="126" spans="39:59" customFormat="1" x14ac:dyDescent="0.45">
      <c r="AM126" s="88"/>
      <c r="AP126" s="88"/>
      <c r="AS126" s="88"/>
      <c r="AV126" s="88"/>
      <c r="AY126" s="88"/>
      <c r="BB126" s="88"/>
      <c r="BG126" s="90"/>
    </row>
    <row r="127" spans="39:59" customFormat="1" x14ac:dyDescent="0.45">
      <c r="AM127" s="88"/>
      <c r="AP127" s="88"/>
      <c r="AS127" s="88"/>
      <c r="AV127" s="88"/>
      <c r="AY127" s="88"/>
      <c r="BB127" s="88"/>
      <c r="BG127" s="90"/>
    </row>
    <row r="128" spans="39:59" customFormat="1" x14ac:dyDescent="0.45">
      <c r="AM128" s="88"/>
      <c r="AP128" s="88"/>
      <c r="AS128" s="88"/>
      <c r="AV128" s="88"/>
      <c r="AY128" s="88"/>
      <c r="BB128" s="88"/>
      <c r="BG128" s="90"/>
    </row>
    <row r="129" spans="39:59" customFormat="1" x14ac:dyDescent="0.45">
      <c r="AM129" s="88"/>
      <c r="AP129" s="88"/>
      <c r="AS129" s="88"/>
      <c r="AV129" s="88"/>
      <c r="AY129" s="88"/>
      <c r="BB129" s="88"/>
      <c r="BG129" s="90"/>
    </row>
    <row r="130" spans="39:59" customFormat="1" x14ac:dyDescent="0.45">
      <c r="AM130" s="88"/>
      <c r="AP130" s="88"/>
      <c r="AS130" s="88"/>
      <c r="AV130" s="88"/>
      <c r="AY130" s="88"/>
      <c r="BB130" s="88"/>
      <c r="BG130" s="90"/>
    </row>
    <row r="131" spans="39:59" customFormat="1" x14ac:dyDescent="0.45">
      <c r="AM131" s="88"/>
      <c r="AP131" s="88"/>
      <c r="AS131" s="88"/>
      <c r="AV131" s="88"/>
      <c r="AY131" s="88"/>
      <c r="BB131" s="88"/>
      <c r="BG131" s="90"/>
    </row>
    <row r="132" spans="39:59" customFormat="1" x14ac:dyDescent="0.45">
      <c r="AM132" s="88"/>
      <c r="AP132" s="88"/>
      <c r="AS132" s="88"/>
      <c r="AV132" s="88"/>
      <c r="AY132" s="88"/>
      <c r="BB132" s="88"/>
      <c r="BG132" s="90"/>
    </row>
    <row r="133" spans="39:59" customFormat="1" x14ac:dyDescent="0.45">
      <c r="AM133" s="88"/>
      <c r="AP133" s="88"/>
      <c r="AS133" s="88"/>
      <c r="AV133" s="88"/>
      <c r="AY133" s="88"/>
      <c r="BB133" s="88"/>
      <c r="BG133" s="90"/>
    </row>
    <row r="134" spans="39:59" customFormat="1" x14ac:dyDescent="0.45">
      <c r="AM134" s="88"/>
      <c r="AP134" s="88"/>
      <c r="AS134" s="88"/>
      <c r="AV134" s="88"/>
      <c r="AY134" s="88"/>
      <c r="BB134" s="88"/>
      <c r="BG134" s="90"/>
    </row>
    <row r="135" spans="39:59" customFormat="1" x14ac:dyDescent="0.45">
      <c r="AM135" s="88"/>
      <c r="AP135" s="88"/>
      <c r="AS135" s="88"/>
      <c r="AV135" s="88"/>
      <c r="AY135" s="88"/>
      <c r="BB135" s="88"/>
      <c r="BG135" s="90"/>
    </row>
    <row r="136" spans="39:59" customFormat="1" x14ac:dyDescent="0.45">
      <c r="AM136" s="88"/>
      <c r="AP136" s="88"/>
      <c r="AS136" s="88"/>
      <c r="AV136" s="88"/>
      <c r="AY136" s="88"/>
      <c r="BB136" s="88"/>
      <c r="BG136" s="90"/>
    </row>
    <row r="137" spans="39:59" customFormat="1" x14ac:dyDescent="0.45">
      <c r="AM137" s="88"/>
      <c r="AP137" s="88"/>
      <c r="AS137" s="88"/>
      <c r="AV137" s="88"/>
      <c r="AY137" s="88"/>
      <c r="BB137" s="88"/>
      <c r="BG137" s="90"/>
    </row>
    <row r="138" spans="39:59" customFormat="1" x14ac:dyDescent="0.45">
      <c r="AM138" s="88"/>
      <c r="AP138" s="88"/>
      <c r="AS138" s="88"/>
      <c r="AV138" s="88"/>
      <c r="AY138" s="88"/>
      <c r="BB138" s="88"/>
      <c r="BG138" s="90"/>
    </row>
    <row r="139" spans="39:59" customFormat="1" x14ac:dyDescent="0.45">
      <c r="AM139" s="88"/>
      <c r="AP139" s="88"/>
      <c r="AS139" s="88"/>
      <c r="AV139" s="88"/>
      <c r="AY139" s="88"/>
      <c r="BB139" s="88"/>
      <c r="BG139" s="90"/>
    </row>
    <row r="140" spans="39:59" customFormat="1" x14ac:dyDescent="0.45">
      <c r="AM140" s="88"/>
      <c r="AP140" s="88"/>
      <c r="AS140" s="88"/>
      <c r="AV140" s="88"/>
      <c r="AY140" s="88"/>
      <c r="BB140" s="88"/>
      <c r="BG140" s="90"/>
    </row>
    <row r="141" spans="39:59" customFormat="1" x14ac:dyDescent="0.45">
      <c r="AM141" s="88"/>
      <c r="AP141" s="88"/>
      <c r="AS141" s="88"/>
      <c r="AV141" s="88"/>
      <c r="AY141" s="88"/>
      <c r="BB141" s="88"/>
      <c r="BG141" s="90"/>
    </row>
    <row r="142" spans="39:59" customFormat="1" x14ac:dyDescent="0.45">
      <c r="AM142" s="88"/>
      <c r="AP142" s="88"/>
      <c r="AS142" s="88"/>
      <c r="AV142" s="88"/>
      <c r="AY142" s="88"/>
      <c r="BB142" s="88"/>
      <c r="BG142" s="90"/>
    </row>
    <row r="143" spans="39:59" customFormat="1" x14ac:dyDescent="0.45">
      <c r="AM143" s="88"/>
      <c r="AP143" s="88"/>
      <c r="AS143" s="88"/>
      <c r="AV143" s="88"/>
      <c r="AY143" s="88"/>
      <c r="BB143" s="88"/>
      <c r="BG143" s="90"/>
    </row>
    <row r="144" spans="39:59" customFormat="1" x14ac:dyDescent="0.45">
      <c r="AM144" s="88"/>
      <c r="AP144" s="88"/>
      <c r="AS144" s="88"/>
      <c r="AV144" s="88"/>
      <c r="AY144" s="88"/>
      <c r="BB144" s="88"/>
      <c r="BG144" s="90"/>
    </row>
    <row r="145" spans="39:59" customFormat="1" x14ac:dyDescent="0.45">
      <c r="AM145" s="88"/>
      <c r="AP145" s="88"/>
      <c r="AS145" s="88"/>
      <c r="AV145" s="88"/>
      <c r="AY145" s="88"/>
      <c r="BB145" s="88"/>
      <c r="BG145" s="90"/>
    </row>
    <row r="146" spans="39:59" customFormat="1" x14ac:dyDescent="0.45">
      <c r="AM146" s="88"/>
      <c r="AP146" s="88"/>
      <c r="AS146" s="88"/>
      <c r="AV146" s="88"/>
      <c r="AY146" s="88"/>
      <c r="BB146" s="88"/>
      <c r="BG146" s="90"/>
    </row>
    <row r="147" spans="39:59" customFormat="1" x14ac:dyDescent="0.45">
      <c r="AM147" s="88"/>
      <c r="AP147" s="88"/>
      <c r="AS147" s="88"/>
      <c r="AV147" s="88"/>
      <c r="AY147" s="88"/>
      <c r="BB147" s="88"/>
      <c r="BG147" s="90"/>
    </row>
    <row r="148" spans="39:59" customFormat="1" x14ac:dyDescent="0.45">
      <c r="AM148" s="88"/>
      <c r="AP148" s="88"/>
      <c r="AS148" s="88"/>
      <c r="AV148" s="88"/>
      <c r="AY148" s="88"/>
      <c r="BB148" s="88"/>
      <c r="BG148" s="90"/>
    </row>
    <row r="149" spans="39:59" customFormat="1" x14ac:dyDescent="0.45">
      <c r="AM149" s="88"/>
      <c r="AP149" s="88"/>
      <c r="AS149" s="88"/>
      <c r="AV149" s="88"/>
      <c r="AY149" s="88"/>
      <c r="BB149" s="88"/>
      <c r="BG149" s="90"/>
    </row>
    <row r="150" spans="39:59" customFormat="1" x14ac:dyDescent="0.45">
      <c r="AM150" s="88"/>
      <c r="AP150" s="88"/>
      <c r="AS150" s="88"/>
      <c r="AV150" s="88"/>
      <c r="AY150" s="88"/>
      <c r="BB150" s="88"/>
      <c r="BG150" s="90"/>
    </row>
    <row r="151" spans="39:59" customFormat="1" x14ac:dyDescent="0.45">
      <c r="AM151" s="88"/>
      <c r="AP151" s="88"/>
      <c r="AS151" s="88"/>
      <c r="AV151" s="88"/>
      <c r="AY151" s="88"/>
      <c r="BB151" s="88"/>
      <c r="BG151" s="90"/>
    </row>
    <row r="152" spans="39:59" customFormat="1" x14ac:dyDescent="0.45">
      <c r="AM152" s="88"/>
      <c r="AP152" s="88"/>
      <c r="AS152" s="88"/>
      <c r="AV152" s="88"/>
      <c r="AY152" s="88"/>
      <c r="BB152" s="88"/>
      <c r="BG152" s="90"/>
    </row>
    <row r="153" spans="39:59" customFormat="1" x14ac:dyDescent="0.45">
      <c r="AM153" s="88"/>
      <c r="AP153" s="88"/>
      <c r="AS153" s="88"/>
      <c r="AV153" s="88"/>
      <c r="AY153" s="88"/>
      <c r="BB153" s="88"/>
      <c r="BG153" s="90"/>
    </row>
    <row r="154" spans="39:59" customFormat="1" x14ac:dyDescent="0.45">
      <c r="AM154" s="88"/>
      <c r="AP154" s="88"/>
      <c r="AS154" s="88"/>
      <c r="AV154" s="88"/>
      <c r="AY154" s="88"/>
      <c r="BB154" s="88"/>
      <c r="BG154" s="90"/>
    </row>
    <row r="155" spans="39:59" customFormat="1" x14ac:dyDescent="0.45">
      <c r="AM155" s="88"/>
      <c r="AP155" s="88"/>
      <c r="AS155" s="88"/>
      <c r="AV155" s="88"/>
      <c r="AY155" s="88"/>
      <c r="BB155" s="88"/>
      <c r="BG155" s="90"/>
    </row>
    <row r="156" spans="39:59" customFormat="1" x14ac:dyDescent="0.45">
      <c r="AM156" s="88"/>
      <c r="AP156" s="88"/>
      <c r="AS156" s="88"/>
      <c r="AV156" s="88"/>
      <c r="AY156" s="88"/>
      <c r="BB156" s="88"/>
      <c r="BG156" s="90"/>
    </row>
    <row r="157" spans="39:59" customFormat="1" x14ac:dyDescent="0.45">
      <c r="AM157" s="88"/>
      <c r="AP157" s="88"/>
      <c r="AS157" s="88"/>
      <c r="AV157" s="88"/>
      <c r="AY157" s="88"/>
      <c r="BB157" s="88"/>
      <c r="BG157" s="90"/>
    </row>
    <row r="158" spans="39:59" customFormat="1" x14ac:dyDescent="0.45">
      <c r="AM158" s="88"/>
      <c r="AP158" s="88"/>
      <c r="AS158" s="88"/>
      <c r="AV158" s="88"/>
      <c r="AY158" s="88"/>
      <c r="BB158" s="88"/>
      <c r="BG158" s="90"/>
    </row>
    <row r="159" spans="39:59" customFormat="1" x14ac:dyDescent="0.45">
      <c r="AM159" s="88"/>
      <c r="AP159" s="88"/>
      <c r="AS159" s="88"/>
      <c r="AV159" s="88"/>
      <c r="AY159" s="88"/>
      <c r="BB159" s="88"/>
      <c r="BG159" s="90"/>
    </row>
    <row r="160" spans="39:59" customFormat="1" x14ac:dyDescent="0.45">
      <c r="AM160" s="88"/>
      <c r="AP160" s="88"/>
      <c r="AS160" s="88"/>
      <c r="AV160" s="88"/>
      <c r="AY160" s="88"/>
      <c r="BB160" s="88"/>
      <c r="BG160" s="90"/>
    </row>
    <row r="161" spans="39:59" customFormat="1" x14ac:dyDescent="0.45">
      <c r="AM161" s="88"/>
      <c r="AP161" s="88"/>
      <c r="AS161" s="88"/>
      <c r="AV161" s="88"/>
      <c r="AY161" s="88"/>
      <c r="BB161" s="88"/>
      <c r="BG161" s="90"/>
    </row>
    <row r="162" spans="39:59" customFormat="1" x14ac:dyDescent="0.45">
      <c r="AM162" s="88"/>
      <c r="AP162" s="88"/>
      <c r="AS162" s="88"/>
      <c r="AV162" s="88"/>
      <c r="AY162" s="88"/>
      <c r="BB162" s="88"/>
      <c r="BG162" s="90"/>
    </row>
    <row r="163" spans="39:59" customFormat="1" x14ac:dyDescent="0.45">
      <c r="AM163" s="88"/>
      <c r="AP163" s="88"/>
      <c r="AS163" s="88"/>
      <c r="AV163" s="88"/>
      <c r="AY163" s="88"/>
      <c r="BB163" s="88"/>
      <c r="BG163" s="90"/>
    </row>
    <row r="164" spans="39:59" customFormat="1" x14ac:dyDescent="0.45">
      <c r="AM164" s="88"/>
      <c r="AP164" s="88"/>
      <c r="AS164" s="88"/>
      <c r="AV164" s="88"/>
      <c r="AY164" s="88"/>
      <c r="BB164" s="88"/>
      <c r="BG164" s="90"/>
    </row>
    <row r="165" spans="39:59" customFormat="1" x14ac:dyDescent="0.45">
      <c r="AM165" s="88"/>
      <c r="AP165" s="88"/>
      <c r="AS165" s="88"/>
      <c r="AV165" s="88"/>
      <c r="AY165" s="88"/>
      <c r="BB165" s="88"/>
      <c r="BG165" s="90"/>
    </row>
    <row r="166" spans="39:59" customFormat="1" x14ac:dyDescent="0.45">
      <c r="AM166" s="88"/>
      <c r="AP166" s="88"/>
      <c r="AS166" s="88"/>
      <c r="AV166" s="88"/>
      <c r="AY166" s="88"/>
      <c r="BB166" s="88"/>
      <c r="BG166" s="90"/>
    </row>
    <row r="167" spans="39:59" customFormat="1" x14ac:dyDescent="0.45">
      <c r="AM167" s="88"/>
      <c r="AP167" s="88"/>
      <c r="AS167" s="88"/>
      <c r="AV167" s="88"/>
      <c r="AY167" s="88"/>
      <c r="BB167" s="88"/>
      <c r="BG167" s="90"/>
    </row>
    <row r="168" spans="39:59" customFormat="1" x14ac:dyDescent="0.45">
      <c r="AM168" s="88"/>
      <c r="AP168" s="88"/>
      <c r="AS168" s="88"/>
      <c r="AV168" s="88"/>
      <c r="AY168" s="88"/>
      <c r="BB168" s="88"/>
      <c r="BG168" s="90"/>
    </row>
    <row r="169" spans="39:59" customFormat="1" x14ac:dyDescent="0.45">
      <c r="AM169" s="88"/>
      <c r="AP169" s="88"/>
      <c r="AS169" s="88"/>
      <c r="AV169" s="88"/>
      <c r="AY169" s="88"/>
      <c r="BB169" s="88"/>
      <c r="BG169" s="90"/>
    </row>
    <row r="170" spans="39:59" customFormat="1" x14ac:dyDescent="0.45">
      <c r="AM170" s="88"/>
      <c r="AP170" s="88"/>
      <c r="AS170" s="88"/>
      <c r="AV170" s="88"/>
      <c r="AY170" s="88"/>
      <c r="BB170" s="88"/>
      <c r="BG170" s="90"/>
    </row>
    <row r="171" spans="39:59" customFormat="1" x14ac:dyDescent="0.45">
      <c r="AM171" s="88"/>
      <c r="AP171" s="88"/>
      <c r="AS171" s="88"/>
      <c r="AV171" s="88"/>
      <c r="AY171" s="88"/>
      <c r="BB171" s="88"/>
      <c r="BG171" s="90"/>
    </row>
    <row r="172" spans="39:59" customFormat="1" x14ac:dyDescent="0.45">
      <c r="AM172" s="88"/>
      <c r="AP172" s="88"/>
      <c r="AS172" s="88"/>
      <c r="AV172" s="88"/>
      <c r="AY172" s="88"/>
      <c r="BB172" s="88"/>
      <c r="BG172" s="90"/>
    </row>
    <row r="173" spans="39:59" customFormat="1" x14ac:dyDescent="0.45">
      <c r="AM173" s="88"/>
      <c r="AP173" s="88"/>
      <c r="AS173" s="88"/>
      <c r="AV173" s="88"/>
      <c r="AY173" s="88"/>
      <c r="BB173" s="88"/>
      <c r="BG173" s="90"/>
    </row>
    <row r="174" spans="39:59" customFormat="1" x14ac:dyDescent="0.45">
      <c r="AM174" s="88"/>
      <c r="AP174" s="88"/>
      <c r="AS174" s="88"/>
      <c r="AV174" s="88"/>
      <c r="AY174" s="88"/>
      <c r="BB174" s="88"/>
      <c r="BG174" s="90"/>
    </row>
    <row r="175" spans="39:59" customFormat="1" x14ac:dyDescent="0.45">
      <c r="AM175" s="88"/>
      <c r="AP175" s="88"/>
      <c r="AS175" s="88"/>
      <c r="AV175" s="88"/>
      <c r="AY175" s="88"/>
      <c r="BB175" s="88"/>
      <c r="BG175" s="90"/>
    </row>
    <row r="176" spans="39:59" customFormat="1" x14ac:dyDescent="0.45">
      <c r="AM176" s="88"/>
      <c r="AP176" s="88"/>
      <c r="AS176" s="88"/>
      <c r="AV176" s="88"/>
      <c r="AY176" s="88"/>
      <c r="BB176" s="88"/>
      <c r="BG176" s="90"/>
    </row>
    <row r="177" spans="39:59" customFormat="1" x14ac:dyDescent="0.45">
      <c r="AM177" s="88"/>
      <c r="AP177" s="88"/>
      <c r="AS177" s="88"/>
      <c r="AV177" s="88"/>
      <c r="AY177" s="88"/>
      <c r="BB177" s="88"/>
      <c r="BG177" s="90"/>
    </row>
    <row r="178" spans="39:59" customFormat="1" x14ac:dyDescent="0.45">
      <c r="AM178" s="88"/>
      <c r="AP178" s="88"/>
      <c r="AS178" s="88"/>
      <c r="AV178" s="88"/>
      <c r="AY178" s="88"/>
      <c r="BB178" s="88"/>
      <c r="BG178" s="90"/>
    </row>
    <row r="179" spans="39:59" customFormat="1" x14ac:dyDescent="0.45">
      <c r="AM179" s="88"/>
      <c r="AP179" s="88"/>
      <c r="AS179" s="88"/>
      <c r="AV179" s="88"/>
      <c r="AY179" s="88"/>
      <c r="BB179" s="88"/>
      <c r="BG179" s="90"/>
    </row>
    <row r="180" spans="39:59" customFormat="1" x14ac:dyDescent="0.45">
      <c r="AM180" s="88"/>
      <c r="AP180" s="88"/>
      <c r="AS180" s="88"/>
      <c r="AV180" s="88"/>
      <c r="AY180" s="88"/>
      <c r="BB180" s="88"/>
      <c r="BG180" s="90"/>
    </row>
    <row r="181" spans="39:59" customFormat="1" x14ac:dyDescent="0.45">
      <c r="AM181" s="88"/>
      <c r="AP181" s="88"/>
      <c r="AS181" s="88"/>
      <c r="AV181" s="88"/>
      <c r="AY181" s="88"/>
      <c r="BB181" s="88"/>
      <c r="BG181" s="90"/>
    </row>
    <row r="182" spans="39:59" customFormat="1" x14ac:dyDescent="0.45">
      <c r="AM182" s="88"/>
      <c r="AP182" s="88"/>
      <c r="AS182" s="88"/>
      <c r="AV182" s="88"/>
      <c r="AY182" s="88"/>
      <c r="BB182" s="88"/>
      <c r="BG182" s="90"/>
    </row>
    <row r="183" spans="39:59" customFormat="1" x14ac:dyDescent="0.45">
      <c r="AM183" s="88"/>
      <c r="AP183" s="88"/>
      <c r="AS183" s="88"/>
      <c r="AV183" s="88"/>
      <c r="AY183" s="88"/>
      <c r="BB183" s="88"/>
      <c r="BG183" s="90"/>
    </row>
    <row r="184" spans="39:59" customFormat="1" x14ac:dyDescent="0.45">
      <c r="AM184" s="88"/>
      <c r="AP184" s="88"/>
      <c r="AS184" s="88"/>
      <c r="AV184" s="88"/>
      <c r="AY184" s="88"/>
      <c r="BB184" s="88"/>
      <c r="BG184" s="90"/>
    </row>
    <row r="185" spans="39:59" customFormat="1" x14ac:dyDescent="0.45">
      <c r="AM185" s="88"/>
      <c r="AP185" s="88"/>
      <c r="AS185" s="88"/>
      <c r="AV185" s="88"/>
      <c r="AY185" s="88"/>
      <c r="BB185" s="88"/>
      <c r="BG185" s="90"/>
    </row>
    <row r="186" spans="39:59" customFormat="1" x14ac:dyDescent="0.45">
      <c r="AM186" s="88"/>
      <c r="AP186" s="88"/>
      <c r="AS186" s="88"/>
      <c r="AV186" s="88"/>
      <c r="AY186" s="88"/>
      <c r="BB186" s="88"/>
      <c r="BG186" s="90"/>
    </row>
    <row r="187" spans="39:59" customFormat="1" x14ac:dyDescent="0.45">
      <c r="AM187" s="88"/>
      <c r="AP187" s="88"/>
      <c r="AS187" s="88"/>
      <c r="AV187" s="88"/>
      <c r="AY187" s="88"/>
      <c r="BB187" s="88"/>
      <c r="BG187" s="90"/>
    </row>
    <row r="188" spans="39:59" customFormat="1" x14ac:dyDescent="0.45">
      <c r="AM188" s="88"/>
      <c r="AP188" s="88"/>
      <c r="AS188" s="88"/>
      <c r="AV188" s="88"/>
      <c r="AY188" s="88"/>
      <c r="BB188" s="88"/>
      <c r="BG188" s="90"/>
    </row>
    <row r="189" spans="39:59" customFormat="1" x14ac:dyDescent="0.45">
      <c r="AM189" s="88"/>
      <c r="AP189" s="88"/>
      <c r="AS189" s="88"/>
      <c r="AV189" s="88"/>
      <c r="AY189" s="88"/>
      <c r="BB189" s="88"/>
      <c r="BG189" s="90"/>
    </row>
    <row r="190" spans="39:59" customFormat="1" x14ac:dyDescent="0.45">
      <c r="AM190" s="88"/>
      <c r="AP190" s="88"/>
      <c r="AS190" s="88"/>
      <c r="AV190" s="88"/>
      <c r="AY190" s="88"/>
      <c r="BB190" s="88"/>
      <c r="BG190" s="90"/>
    </row>
    <row r="191" spans="39:59" customFormat="1" x14ac:dyDescent="0.45">
      <c r="AM191" s="88"/>
      <c r="AP191" s="88"/>
      <c r="AS191" s="88"/>
      <c r="AV191" s="88"/>
      <c r="AY191" s="88"/>
      <c r="BB191" s="88"/>
      <c r="BG191" s="90"/>
    </row>
    <row r="192" spans="39:59" customFormat="1" x14ac:dyDescent="0.45">
      <c r="AM192" s="88"/>
      <c r="AP192" s="88"/>
      <c r="AS192" s="88"/>
      <c r="AV192" s="88"/>
      <c r="AY192" s="88"/>
      <c r="BB192" s="88"/>
      <c r="BG192" s="90"/>
    </row>
    <row r="193" spans="39:59" customFormat="1" x14ac:dyDescent="0.45">
      <c r="AM193" s="88"/>
      <c r="AP193" s="88"/>
      <c r="AS193" s="88"/>
      <c r="AV193" s="88"/>
      <c r="AY193" s="88"/>
      <c r="BB193" s="88"/>
      <c r="BG193" s="90"/>
    </row>
    <row r="194" spans="39:59" customFormat="1" x14ac:dyDescent="0.45">
      <c r="AM194" s="88"/>
      <c r="AP194" s="88"/>
      <c r="AS194" s="88"/>
      <c r="AV194" s="88"/>
      <c r="AY194" s="88"/>
      <c r="BB194" s="88"/>
      <c r="BG194" s="90"/>
    </row>
    <row r="195" spans="39:59" customFormat="1" x14ac:dyDescent="0.45">
      <c r="AM195" s="88"/>
      <c r="AP195" s="88"/>
      <c r="AS195" s="88"/>
      <c r="AV195" s="88"/>
      <c r="AY195" s="88"/>
      <c r="BB195" s="88"/>
      <c r="BG195" s="90"/>
    </row>
    <row r="196" spans="39:59" customFormat="1" x14ac:dyDescent="0.45">
      <c r="AM196" s="88"/>
      <c r="AP196" s="88"/>
      <c r="AS196" s="88"/>
      <c r="AV196" s="88"/>
      <c r="AY196" s="88"/>
      <c r="BB196" s="88"/>
      <c r="BG196" s="90"/>
    </row>
    <row r="197" spans="39:59" customFormat="1" x14ac:dyDescent="0.45">
      <c r="AM197" s="88"/>
      <c r="AP197" s="88"/>
      <c r="AS197" s="88"/>
      <c r="AV197" s="88"/>
      <c r="AY197" s="88"/>
      <c r="BB197" s="88"/>
      <c r="BG197" s="90"/>
    </row>
    <row r="198" spans="39:59" customFormat="1" x14ac:dyDescent="0.45">
      <c r="AM198" s="88"/>
      <c r="AP198" s="88"/>
      <c r="AS198" s="88"/>
      <c r="AV198" s="88"/>
      <c r="AY198" s="88"/>
      <c r="BB198" s="88"/>
      <c r="BG198" s="90"/>
    </row>
    <row r="199" spans="39:59" customFormat="1" x14ac:dyDescent="0.45">
      <c r="AM199" s="88"/>
      <c r="AP199" s="88"/>
      <c r="AS199" s="88"/>
      <c r="AV199" s="88"/>
      <c r="AY199" s="88"/>
      <c r="BB199" s="88"/>
      <c r="BG199" s="90"/>
    </row>
    <row r="200" spans="39:59" customFormat="1" x14ac:dyDescent="0.45">
      <c r="AM200" s="88"/>
      <c r="AP200" s="88"/>
      <c r="AS200" s="88"/>
      <c r="AV200" s="88"/>
      <c r="AY200" s="88"/>
      <c r="BB200" s="88"/>
      <c r="BG200" s="90"/>
    </row>
    <row r="201" spans="39:59" customFormat="1" x14ac:dyDescent="0.45">
      <c r="AM201" s="88"/>
      <c r="AP201" s="88"/>
      <c r="AS201" s="88"/>
      <c r="AV201" s="88"/>
      <c r="AY201" s="88"/>
      <c r="BB201" s="88"/>
      <c r="BG201" s="90"/>
    </row>
    <row r="202" spans="39:59" customFormat="1" x14ac:dyDescent="0.45">
      <c r="AM202" s="88"/>
      <c r="AP202" s="88"/>
      <c r="AS202" s="88"/>
      <c r="AV202" s="88"/>
      <c r="AY202" s="88"/>
      <c r="BB202" s="88"/>
      <c r="BG202" s="90"/>
    </row>
    <row r="203" spans="39:59" customFormat="1" x14ac:dyDescent="0.45">
      <c r="AM203" s="88"/>
      <c r="AP203" s="88"/>
      <c r="AS203" s="88"/>
      <c r="AV203" s="88"/>
      <c r="AY203" s="88"/>
      <c r="BB203" s="88"/>
      <c r="BG203" s="90"/>
    </row>
    <row r="204" spans="39:59" customFormat="1" x14ac:dyDescent="0.45">
      <c r="AM204" s="88"/>
      <c r="AP204" s="88"/>
      <c r="AS204" s="88"/>
      <c r="AV204" s="88"/>
      <c r="AY204" s="88"/>
      <c r="BB204" s="88"/>
      <c r="BG204" s="90"/>
    </row>
    <row r="205" spans="39:59" customFormat="1" x14ac:dyDescent="0.45">
      <c r="AM205" s="88"/>
      <c r="AP205" s="88"/>
      <c r="AS205" s="88"/>
      <c r="AV205" s="88"/>
      <c r="AY205" s="88"/>
      <c r="BB205" s="88"/>
      <c r="BG205" s="90"/>
    </row>
    <row r="206" spans="39:59" customFormat="1" x14ac:dyDescent="0.45">
      <c r="AM206" s="88"/>
      <c r="AP206" s="88"/>
      <c r="AS206" s="88"/>
      <c r="AV206" s="88"/>
      <c r="AY206" s="88"/>
      <c r="BB206" s="88"/>
      <c r="BG206" s="90"/>
    </row>
    <row r="207" spans="39:59" customFormat="1" x14ac:dyDescent="0.45">
      <c r="AM207" s="88"/>
      <c r="AP207" s="88"/>
      <c r="AS207" s="88"/>
      <c r="AV207" s="88"/>
      <c r="AY207" s="88"/>
      <c r="BB207" s="88"/>
      <c r="BG207" s="90"/>
    </row>
    <row r="208" spans="39:59" customFormat="1" x14ac:dyDescent="0.45">
      <c r="AM208" s="88"/>
      <c r="AP208" s="88"/>
      <c r="AS208" s="88"/>
      <c r="AV208" s="88"/>
      <c r="AY208" s="88"/>
      <c r="BB208" s="88"/>
      <c r="BG208" s="90"/>
    </row>
    <row r="209" spans="39:59" customFormat="1" x14ac:dyDescent="0.45">
      <c r="AM209" s="88"/>
      <c r="AP209" s="88"/>
      <c r="AS209" s="88"/>
      <c r="AV209" s="88"/>
      <c r="AY209" s="88"/>
      <c r="BB209" s="88"/>
      <c r="BG209" s="90"/>
    </row>
    <row r="210" spans="39:59" customFormat="1" x14ac:dyDescent="0.45">
      <c r="AM210" s="88"/>
      <c r="AP210" s="88"/>
      <c r="AS210" s="88"/>
      <c r="AV210" s="88"/>
      <c r="AY210" s="88"/>
      <c r="BB210" s="88"/>
      <c r="BG210" s="90"/>
    </row>
    <row r="211" spans="39:59" customFormat="1" x14ac:dyDescent="0.45">
      <c r="AM211" s="88"/>
      <c r="AP211" s="88"/>
      <c r="AS211" s="88"/>
      <c r="AV211" s="88"/>
      <c r="AY211" s="88"/>
      <c r="BB211" s="88"/>
      <c r="BG211" s="90"/>
    </row>
    <row r="212" spans="39:59" customFormat="1" x14ac:dyDescent="0.45">
      <c r="AM212" s="88"/>
      <c r="AP212" s="88"/>
      <c r="AS212" s="88"/>
      <c r="AV212" s="88"/>
      <c r="AY212" s="88"/>
      <c r="BB212" s="88"/>
      <c r="BG212" s="90"/>
    </row>
    <row r="213" spans="39:59" customFormat="1" x14ac:dyDescent="0.45">
      <c r="AM213" s="88"/>
      <c r="AP213" s="88"/>
      <c r="AS213" s="88"/>
      <c r="AV213" s="88"/>
      <c r="AY213" s="88"/>
      <c r="BB213" s="88"/>
      <c r="BG213" s="90"/>
    </row>
    <row r="214" spans="39:59" customFormat="1" x14ac:dyDescent="0.45">
      <c r="AM214" s="88"/>
      <c r="AP214" s="88"/>
      <c r="AS214" s="88"/>
      <c r="AV214" s="88"/>
      <c r="AY214" s="88"/>
      <c r="BB214" s="88"/>
      <c r="BG214" s="90"/>
    </row>
    <row r="215" spans="39:59" customFormat="1" x14ac:dyDescent="0.45">
      <c r="AM215" s="88"/>
      <c r="AP215" s="88"/>
      <c r="AS215" s="88"/>
      <c r="AV215" s="88"/>
      <c r="AY215" s="88"/>
      <c r="BB215" s="88"/>
      <c r="BG215" s="90"/>
    </row>
    <row r="216" spans="39:59" customFormat="1" x14ac:dyDescent="0.45">
      <c r="AM216" s="88"/>
      <c r="AP216" s="88"/>
      <c r="AS216" s="88"/>
      <c r="AV216" s="88"/>
      <c r="AY216" s="88"/>
      <c r="BB216" s="88"/>
      <c r="BG216" s="90"/>
    </row>
    <row r="217" spans="39:59" customFormat="1" x14ac:dyDescent="0.45">
      <c r="AM217" s="88"/>
      <c r="AP217" s="88"/>
      <c r="AS217" s="88"/>
      <c r="AV217" s="88"/>
      <c r="AY217" s="88"/>
      <c r="BB217" s="88"/>
      <c r="BG217" s="90"/>
    </row>
    <row r="218" spans="39:59" customFormat="1" x14ac:dyDescent="0.45">
      <c r="AM218" s="88"/>
      <c r="AP218" s="88"/>
      <c r="AS218" s="88"/>
      <c r="AV218" s="88"/>
      <c r="AY218" s="88"/>
      <c r="BB218" s="88"/>
      <c r="BG218" s="90"/>
    </row>
    <row r="219" spans="39:59" customFormat="1" x14ac:dyDescent="0.45">
      <c r="AM219" s="88"/>
      <c r="AP219" s="88"/>
      <c r="AS219" s="88"/>
      <c r="AV219" s="88"/>
      <c r="AY219" s="88"/>
      <c r="BB219" s="88"/>
      <c r="BG219" s="90"/>
    </row>
    <row r="220" spans="39:59" customFormat="1" x14ac:dyDescent="0.45">
      <c r="AM220" s="88"/>
      <c r="AP220" s="88"/>
      <c r="AS220" s="88"/>
      <c r="AV220" s="88"/>
      <c r="AY220" s="88"/>
      <c r="BB220" s="88"/>
      <c r="BG220" s="90"/>
    </row>
    <row r="221" spans="39:59" customFormat="1" x14ac:dyDescent="0.45">
      <c r="AM221" s="88"/>
      <c r="AP221" s="88"/>
      <c r="AS221" s="88"/>
      <c r="AV221" s="88"/>
      <c r="AY221" s="88"/>
      <c r="BB221" s="88"/>
      <c r="BG221" s="90"/>
    </row>
    <row r="222" spans="39:59" customFormat="1" x14ac:dyDescent="0.45">
      <c r="AM222" s="88"/>
      <c r="AP222" s="88"/>
      <c r="AS222" s="88"/>
      <c r="AV222" s="88"/>
      <c r="AY222" s="88"/>
      <c r="BB222" s="88"/>
      <c r="BG222" s="90"/>
    </row>
    <row r="223" spans="39:59" customFormat="1" x14ac:dyDescent="0.45">
      <c r="AM223" s="88"/>
      <c r="AP223" s="88"/>
      <c r="AS223" s="88"/>
      <c r="AV223" s="88"/>
      <c r="AY223" s="88"/>
      <c r="BB223" s="88"/>
      <c r="BG223" s="90"/>
    </row>
    <row r="224" spans="39:59" customFormat="1" x14ac:dyDescent="0.45">
      <c r="AM224" s="88"/>
      <c r="AP224" s="88"/>
      <c r="AS224" s="88"/>
      <c r="AV224" s="88"/>
      <c r="AY224" s="88"/>
      <c r="BB224" s="88"/>
      <c r="BG224" s="90"/>
    </row>
    <row r="225" spans="39:59" customFormat="1" x14ac:dyDescent="0.45">
      <c r="AM225" s="88"/>
      <c r="AP225" s="88"/>
      <c r="AS225" s="88"/>
      <c r="AV225" s="88"/>
      <c r="AY225" s="88"/>
      <c r="BB225" s="88"/>
      <c r="BG225" s="90"/>
    </row>
    <row r="226" spans="39:59" customFormat="1" x14ac:dyDescent="0.45">
      <c r="AM226" s="88"/>
      <c r="AP226" s="88"/>
      <c r="AS226" s="88"/>
      <c r="AV226" s="88"/>
      <c r="AY226" s="88"/>
      <c r="BB226" s="88"/>
      <c r="BG226" s="90"/>
    </row>
    <row r="227" spans="39:59" customFormat="1" x14ac:dyDescent="0.45">
      <c r="AM227" s="88"/>
      <c r="AP227" s="88"/>
      <c r="AS227" s="88"/>
      <c r="AV227" s="88"/>
      <c r="AY227" s="88"/>
      <c r="BB227" s="88"/>
      <c r="BG227" s="90"/>
    </row>
    <row r="228" spans="39:59" customFormat="1" x14ac:dyDescent="0.45">
      <c r="AM228" s="88"/>
      <c r="AP228" s="88"/>
      <c r="AS228" s="88"/>
      <c r="AV228" s="88"/>
      <c r="AY228" s="88"/>
      <c r="BB228" s="88"/>
      <c r="BG228" s="90"/>
    </row>
    <row r="229" spans="39:59" customFormat="1" x14ac:dyDescent="0.45">
      <c r="AM229" s="88"/>
      <c r="AP229" s="88"/>
      <c r="AS229" s="88"/>
      <c r="AV229" s="88"/>
      <c r="AY229" s="88"/>
      <c r="BB229" s="88"/>
      <c r="BG229" s="90"/>
    </row>
    <row r="230" spans="39:59" customFormat="1" x14ac:dyDescent="0.45">
      <c r="AM230" s="88"/>
      <c r="AP230" s="88"/>
      <c r="AS230" s="88"/>
      <c r="AV230" s="88"/>
      <c r="AY230" s="88"/>
      <c r="BB230" s="88"/>
      <c r="BG230" s="90"/>
    </row>
    <row r="231" spans="39:59" customFormat="1" x14ac:dyDescent="0.45">
      <c r="AM231" s="88"/>
      <c r="AP231" s="88"/>
      <c r="AS231" s="88"/>
      <c r="AV231" s="88"/>
      <c r="AY231" s="88"/>
      <c r="BB231" s="88"/>
      <c r="BG231" s="90"/>
    </row>
    <row r="232" spans="39:59" customFormat="1" x14ac:dyDescent="0.45">
      <c r="AM232" s="88"/>
      <c r="AP232" s="88"/>
      <c r="AS232" s="88"/>
      <c r="AV232" s="88"/>
      <c r="AY232" s="88"/>
      <c r="BB232" s="88"/>
      <c r="BG232" s="90"/>
    </row>
    <row r="233" spans="39:59" customFormat="1" x14ac:dyDescent="0.45">
      <c r="AM233" s="88"/>
      <c r="AP233" s="88"/>
      <c r="AS233" s="88"/>
      <c r="AV233" s="88"/>
      <c r="AY233" s="88"/>
      <c r="BB233" s="88"/>
      <c r="BG233" s="90"/>
    </row>
    <row r="234" spans="39:59" customFormat="1" x14ac:dyDescent="0.45">
      <c r="AM234" s="88"/>
      <c r="AP234" s="88"/>
      <c r="AS234" s="88"/>
      <c r="AV234" s="88"/>
      <c r="AY234" s="88"/>
      <c r="BB234" s="88"/>
      <c r="BG234" s="90"/>
    </row>
    <row r="235" spans="39:59" customFormat="1" x14ac:dyDescent="0.45">
      <c r="AM235" s="88"/>
      <c r="AP235" s="88"/>
      <c r="AS235" s="88"/>
      <c r="AV235" s="88"/>
      <c r="AY235" s="88"/>
      <c r="BB235" s="88"/>
      <c r="BG235" s="90"/>
    </row>
    <row r="236" spans="39:59" customFormat="1" x14ac:dyDescent="0.45">
      <c r="AM236" s="88"/>
      <c r="AP236" s="88"/>
      <c r="AS236" s="88"/>
      <c r="AV236" s="88"/>
      <c r="AY236" s="88"/>
      <c r="BB236" s="88"/>
      <c r="BG236" s="90"/>
    </row>
    <row r="237" spans="39:59" customFormat="1" x14ac:dyDescent="0.45">
      <c r="AM237" s="88"/>
      <c r="AP237" s="88"/>
      <c r="AS237" s="88"/>
      <c r="AV237" s="88"/>
      <c r="AY237" s="88"/>
      <c r="BB237" s="88"/>
      <c r="BG237" s="90"/>
    </row>
    <row r="238" spans="39:59" customFormat="1" x14ac:dyDescent="0.45">
      <c r="AM238" s="88"/>
      <c r="AP238" s="88"/>
      <c r="AS238" s="88"/>
      <c r="AV238" s="88"/>
      <c r="AY238" s="88"/>
      <c r="BB238" s="88"/>
      <c r="BG238" s="90"/>
    </row>
    <row r="239" spans="39:59" customFormat="1" x14ac:dyDescent="0.45">
      <c r="AM239" s="88"/>
      <c r="AP239" s="88"/>
      <c r="AS239" s="88"/>
      <c r="AV239" s="88"/>
      <c r="AY239" s="88"/>
      <c r="BB239" s="88"/>
      <c r="BG239" s="90"/>
    </row>
    <row r="240" spans="39:59" customFormat="1" x14ac:dyDescent="0.45">
      <c r="AM240" s="88"/>
      <c r="AP240" s="88"/>
      <c r="AS240" s="88"/>
      <c r="AV240" s="88"/>
      <c r="AY240" s="88"/>
      <c r="BB240" s="88"/>
      <c r="BG240" s="90"/>
    </row>
    <row r="241" spans="39:59" customFormat="1" x14ac:dyDescent="0.45">
      <c r="AM241" s="88"/>
      <c r="AP241" s="88"/>
      <c r="AS241" s="88"/>
      <c r="AV241" s="88"/>
      <c r="AY241" s="88"/>
      <c r="BB241" s="88"/>
      <c r="BG241" s="90"/>
    </row>
    <row r="242" spans="39:59" customFormat="1" x14ac:dyDescent="0.45">
      <c r="AM242" s="88"/>
      <c r="AP242" s="88"/>
      <c r="AS242" s="88"/>
      <c r="AV242" s="88"/>
      <c r="AY242" s="88"/>
      <c r="BB242" s="88"/>
      <c r="BG242" s="90"/>
    </row>
    <row r="243" spans="39:59" customFormat="1" x14ac:dyDescent="0.45">
      <c r="AM243" s="88"/>
      <c r="AP243" s="88"/>
      <c r="AS243" s="88"/>
      <c r="AV243" s="88"/>
      <c r="AY243" s="88"/>
      <c r="BB243" s="88"/>
      <c r="BG243" s="90"/>
    </row>
    <row r="244" spans="39:59" customFormat="1" x14ac:dyDescent="0.45">
      <c r="AM244" s="88"/>
      <c r="AP244" s="88"/>
      <c r="AS244" s="88"/>
      <c r="AV244" s="88"/>
      <c r="AY244" s="88"/>
      <c r="BB244" s="88"/>
      <c r="BG244" s="90"/>
    </row>
    <row r="245" spans="39:59" customFormat="1" x14ac:dyDescent="0.45">
      <c r="AM245" s="88"/>
      <c r="AP245" s="88"/>
      <c r="AS245" s="88"/>
      <c r="AV245" s="88"/>
      <c r="AY245" s="88"/>
      <c r="BB245" s="88"/>
      <c r="BG245" s="90"/>
    </row>
    <row r="246" spans="39:59" customFormat="1" x14ac:dyDescent="0.45">
      <c r="AM246" s="88"/>
      <c r="AP246" s="88"/>
      <c r="AS246" s="88"/>
      <c r="AV246" s="88"/>
      <c r="AY246" s="88"/>
      <c r="BB246" s="88"/>
      <c r="BG246" s="90"/>
    </row>
    <row r="247" spans="39:59" customFormat="1" x14ac:dyDescent="0.45">
      <c r="AM247" s="88"/>
      <c r="AP247" s="88"/>
      <c r="AS247" s="88"/>
      <c r="AV247" s="88"/>
      <c r="AY247" s="88"/>
      <c r="BB247" s="88"/>
      <c r="BG247" s="90"/>
    </row>
    <row r="248" spans="39:59" customFormat="1" x14ac:dyDescent="0.45">
      <c r="AM248" s="88"/>
      <c r="AP248" s="88"/>
      <c r="AS248" s="88"/>
      <c r="AV248" s="88"/>
      <c r="AY248" s="88"/>
      <c r="BB248" s="88"/>
      <c r="BG248" s="90"/>
    </row>
    <row r="249" spans="39:59" customFormat="1" x14ac:dyDescent="0.45">
      <c r="AM249" s="88"/>
      <c r="AP249" s="88"/>
      <c r="AS249" s="88"/>
      <c r="AV249" s="88"/>
      <c r="AY249" s="88"/>
      <c r="BB249" s="88"/>
      <c r="BG249" s="90"/>
    </row>
    <row r="250" spans="39:59" customFormat="1" x14ac:dyDescent="0.45">
      <c r="AM250" s="88"/>
      <c r="AP250" s="88"/>
      <c r="AS250" s="88"/>
      <c r="AV250" s="88"/>
      <c r="AY250" s="88"/>
      <c r="BB250" s="88"/>
      <c r="BG250" s="90"/>
    </row>
    <row r="251" spans="39:59" customFormat="1" x14ac:dyDescent="0.45">
      <c r="AM251" s="88"/>
      <c r="AP251" s="88"/>
      <c r="AS251" s="88"/>
      <c r="AV251" s="88"/>
      <c r="AY251" s="88"/>
      <c r="BB251" s="88"/>
      <c r="BG251" s="90"/>
    </row>
    <row r="252" spans="39:59" customFormat="1" x14ac:dyDescent="0.45">
      <c r="AM252" s="88"/>
      <c r="AP252" s="88"/>
      <c r="AS252" s="88"/>
      <c r="AV252" s="88"/>
      <c r="AY252" s="88"/>
      <c r="BB252" s="88"/>
      <c r="BG252" s="90"/>
    </row>
    <row r="253" spans="39:59" customFormat="1" x14ac:dyDescent="0.45">
      <c r="AM253" s="88"/>
      <c r="AP253" s="88"/>
      <c r="AS253" s="88"/>
      <c r="AV253" s="88"/>
      <c r="AY253" s="88"/>
      <c r="BB253" s="88"/>
      <c r="BG253" s="90"/>
    </row>
    <row r="254" spans="39:59" customFormat="1" x14ac:dyDescent="0.45">
      <c r="AM254" s="88"/>
      <c r="AP254" s="88"/>
      <c r="AS254" s="88"/>
      <c r="AV254" s="88"/>
      <c r="AY254" s="88"/>
      <c r="BB254" s="88"/>
      <c r="BG254" s="90"/>
    </row>
    <row r="255" spans="39:59" customFormat="1" x14ac:dyDescent="0.45">
      <c r="AM255" s="88"/>
      <c r="AP255" s="88"/>
      <c r="AS255" s="88"/>
      <c r="AV255" s="88"/>
      <c r="AY255" s="88"/>
      <c r="BB255" s="88"/>
      <c r="BG255" s="90"/>
    </row>
    <row r="256" spans="39:59" customFormat="1" x14ac:dyDescent="0.45">
      <c r="AM256" s="88"/>
      <c r="AP256" s="88"/>
      <c r="AS256" s="88"/>
      <c r="AV256" s="88"/>
      <c r="AY256" s="88"/>
      <c r="BB256" s="88"/>
      <c r="BG256" s="90"/>
    </row>
    <row r="257" spans="39:59" customFormat="1" x14ac:dyDescent="0.45">
      <c r="AM257" s="88"/>
      <c r="AP257" s="88"/>
      <c r="AS257" s="88"/>
      <c r="AV257" s="88"/>
      <c r="AY257" s="88"/>
      <c r="BB257" s="88"/>
      <c r="BG257" s="90"/>
    </row>
    <row r="258" spans="39:59" customFormat="1" x14ac:dyDescent="0.45">
      <c r="AM258" s="88"/>
      <c r="AP258" s="88"/>
      <c r="AS258" s="88"/>
      <c r="AV258" s="88"/>
      <c r="AY258" s="88"/>
      <c r="BB258" s="88"/>
      <c r="BG258" s="90"/>
    </row>
    <row r="259" spans="39:59" customFormat="1" x14ac:dyDescent="0.45">
      <c r="AM259" s="88"/>
      <c r="AP259" s="88"/>
      <c r="AS259" s="88"/>
      <c r="AV259" s="88"/>
      <c r="AY259" s="88"/>
      <c r="BB259" s="88"/>
      <c r="BG259" s="90"/>
    </row>
    <row r="260" spans="39:59" customFormat="1" x14ac:dyDescent="0.45">
      <c r="AM260" s="88"/>
      <c r="AP260" s="88"/>
      <c r="AS260" s="88"/>
      <c r="AV260" s="88"/>
      <c r="AY260" s="88"/>
      <c r="BB260" s="88"/>
      <c r="BG260" s="90"/>
    </row>
    <row r="261" spans="39:59" customFormat="1" x14ac:dyDescent="0.45">
      <c r="AM261" s="88"/>
      <c r="AP261" s="88"/>
      <c r="AS261" s="88"/>
      <c r="AV261" s="88"/>
      <c r="AY261" s="88"/>
      <c r="BB261" s="88"/>
      <c r="BG261" s="90"/>
    </row>
    <row r="262" spans="39:59" customFormat="1" x14ac:dyDescent="0.45">
      <c r="AM262" s="88"/>
      <c r="AP262" s="88"/>
      <c r="AS262" s="88"/>
      <c r="AV262" s="88"/>
      <c r="AY262" s="88"/>
      <c r="BB262" s="88"/>
      <c r="BG262" s="90"/>
    </row>
    <row r="263" spans="39:59" customFormat="1" x14ac:dyDescent="0.45">
      <c r="AM263" s="88"/>
      <c r="AP263" s="88"/>
      <c r="AS263" s="88"/>
      <c r="AV263" s="88"/>
      <c r="AY263" s="88"/>
      <c r="BB263" s="88"/>
      <c r="BG263" s="90"/>
    </row>
    <row r="264" spans="39:59" customFormat="1" x14ac:dyDescent="0.45">
      <c r="AM264" s="88"/>
      <c r="AP264" s="88"/>
      <c r="AS264" s="88"/>
      <c r="AV264" s="88"/>
      <c r="AY264" s="88"/>
      <c r="BB264" s="88"/>
      <c r="BG264" s="90"/>
    </row>
    <row r="265" spans="39:59" customFormat="1" x14ac:dyDescent="0.45">
      <c r="AM265" s="88"/>
      <c r="AP265" s="88"/>
      <c r="AS265" s="88"/>
      <c r="AV265" s="88"/>
      <c r="AY265" s="88"/>
      <c r="BB265" s="88"/>
      <c r="BG265" s="90"/>
    </row>
    <row r="266" spans="39:59" customFormat="1" x14ac:dyDescent="0.45">
      <c r="AM266" s="88"/>
      <c r="AP266" s="88"/>
      <c r="AS266" s="88"/>
      <c r="AV266" s="88"/>
      <c r="AY266" s="88"/>
      <c r="BB266" s="88"/>
      <c r="BG266" s="90"/>
    </row>
    <row r="267" spans="39:59" customFormat="1" x14ac:dyDescent="0.45">
      <c r="AM267" s="88"/>
      <c r="AP267" s="88"/>
      <c r="AS267" s="88"/>
      <c r="AV267" s="88"/>
      <c r="AY267" s="88"/>
      <c r="BB267" s="88"/>
      <c r="BG267" s="90"/>
    </row>
    <row r="268" spans="39:59" customFormat="1" x14ac:dyDescent="0.45">
      <c r="AM268" s="88"/>
      <c r="AP268" s="88"/>
      <c r="AS268" s="88"/>
      <c r="AV268" s="88"/>
      <c r="AY268" s="88"/>
      <c r="BB268" s="88"/>
      <c r="BG268" s="90"/>
    </row>
    <row r="269" spans="39:59" customFormat="1" x14ac:dyDescent="0.45">
      <c r="AM269" s="88"/>
      <c r="AP269" s="88"/>
      <c r="AS269" s="88"/>
      <c r="AV269" s="88"/>
      <c r="AY269" s="88"/>
      <c r="BB269" s="88"/>
      <c r="BG269" s="90"/>
    </row>
    <row r="270" spans="39:59" customFormat="1" x14ac:dyDescent="0.45">
      <c r="AM270" s="88"/>
      <c r="AP270" s="88"/>
      <c r="AS270" s="88"/>
      <c r="AV270" s="88"/>
      <c r="AY270" s="88"/>
      <c r="BB270" s="88"/>
      <c r="BG270" s="90"/>
    </row>
    <row r="271" spans="39:59" customFormat="1" x14ac:dyDescent="0.45">
      <c r="AM271" s="88"/>
      <c r="AP271" s="88"/>
      <c r="AS271" s="88"/>
      <c r="AV271" s="88"/>
      <c r="AY271" s="88"/>
      <c r="BB271" s="88"/>
      <c r="BG271" s="90"/>
    </row>
    <row r="272" spans="39:59" customFormat="1" x14ac:dyDescent="0.45">
      <c r="AM272" s="88"/>
      <c r="AP272" s="88"/>
      <c r="AS272" s="88"/>
      <c r="AV272" s="88"/>
      <c r="AY272" s="88"/>
      <c r="BB272" s="88"/>
      <c r="BG272" s="90"/>
    </row>
    <row r="273" spans="39:59" customFormat="1" x14ac:dyDescent="0.45">
      <c r="AM273" s="88"/>
      <c r="AP273" s="88"/>
      <c r="AS273" s="88"/>
      <c r="AV273" s="88"/>
      <c r="AY273" s="88"/>
      <c r="BB273" s="88"/>
      <c r="BG273" s="90"/>
    </row>
    <row r="274" spans="39:59" customFormat="1" x14ac:dyDescent="0.45">
      <c r="AM274" s="88"/>
      <c r="AP274" s="88"/>
      <c r="AS274" s="88"/>
      <c r="AV274" s="88"/>
      <c r="AY274" s="88"/>
      <c r="BB274" s="88"/>
      <c r="BG274" s="90"/>
    </row>
    <row r="275" spans="39:59" customFormat="1" x14ac:dyDescent="0.45">
      <c r="AM275" s="88"/>
      <c r="AP275" s="88"/>
      <c r="AS275" s="88"/>
      <c r="AV275" s="88"/>
      <c r="AY275" s="88"/>
      <c r="BB275" s="88"/>
      <c r="BG275" s="90"/>
    </row>
    <row r="276" spans="39:59" customFormat="1" x14ac:dyDescent="0.45">
      <c r="AM276" s="88"/>
      <c r="AP276" s="88"/>
      <c r="AS276" s="88"/>
      <c r="AV276" s="88"/>
      <c r="AY276" s="88"/>
      <c r="BB276" s="88"/>
      <c r="BG276" s="90"/>
    </row>
    <row r="277" spans="39:59" customFormat="1" x14ac:dyDescent="0.45">
      <c r="AM277" s="88"/>
      <c r="AP277" s="88"/>
      <c r="AS277" s="88"/>
      <c r="AV277" s="88"/>
      <c r="AY277" s="88"/>
      <c r="BB277" s="88"/>
      <c r="BG277" s="90"/>
    </row>
    <row r="278" spans="39:59" customFormat="1" x14ac:dyDescent="0.45">
      <c r="AM278" s="88"/>
      <c r="AP278" s="88"/>
      <c r="AS278" s="88"/>
      <c r="AV278" s="88"/>
      <c r="AY278" s="88"/>
      <c r="BB278" s="88"/>
      <c r="BG278" s="90"/>
    </row>
    <row r="279" spans="39:59" customFormat="1" x14ac:dyDescent="0.45">
      <c r="AM279" s="88"/>
      <c r="AP279" s="88"/>
      <c r="AS279" s="88"/>
      <c r="AV279" s="88"/>
      <c r="AY279" s="88"/>
      <c r="BB279" s="88"/>
      <c r="BG279" s="90"/>
    </row>
    <row r="280" spans="39:59" customFormat="1" x14ac:dyDescent="0.45">
      <c r="AM280" s="88"/>
      <c r="AP280" s="88"/>
      <c r="AS280" s="88"/>
      <c r="AV280" s="88"/>
      <c r="AY280" s="88"/>
      <c r="BB280" s="88"/>
      <c r="BG280" s="90"/>
    </row>
    <row r="281" spans="39:59" customFormat="1" x14ac:dyDescent="0.45">
      <c r="AM281" s="88"/>
      <c r="AP281" s="88"/>
      <c r="AS281" s="88"/>
      <c r="AV281" s="88"/>
      <c r="AY281" s="88"/>
      <c r="BB281" s="88"/>
      <c r="BG281" s="90"/>
    </row>
    <row r="282" spans="39:59" customFormat="1" x14ac:dyDescent="0.45">
      <c r="AM282" s="88"/>
      <c r="AP282" s="88"/>
      <c r="AS282" s="88"/>
      <c r="AV282" s="88"/>
      <c r="AY282" s="88"/>
      <c r="BB282" s="88"/>
      <c r="BG282" s="90"/>
    </row>
    <row r="283" spans="39:59" customFormat="1" x14ac:dyDescent="0.45">
      <c r="AM283" s="88"/>
      <c r="AP283" s="88"/>
      <c r="AS283" s="88"/>
      <c r="AV283" s="88"/>
      <c r="AY283" s="88"/>
      <c r="BB283" s="88"/>
      <c r="BG283" s="90"/>
    </row>
    <row r="284" spans="39:59" customFormat="1" x14ac:dyDescent="0.45">
      <c r="AM284" s="88"/>
      <c r="AP284" s="88"/>
      <c r="AS284" s="88"/>
      <c r="AV284" s="88"/>
      <c r="AY284" s="88"/>
      <c r="BB284" s="88"/>
      <c r="BG284" s="90"/>
    </row>
    <row r="285" spans="39:59" customFormat="1" x14ac:dyDescent="0.45">
      <c r="AM285" s="88"/>
      <c r="AP285" s="88"/>
      <c r="AS285" s="88"/>
      <c r="AV285" s="88"/>
      <c r="AY285" s="88"/>
      <c r="BB285" s="88"/>
      <c r="BG285" s="90"/>
    </row>
    <row r="286" spans="39:59" customFormat="1" x14ac:dyDescent="0.45">
      <c r="AM286" s="88"/>
      <c r="AP286" s="88"/>
      <c r="AS286" s="88"/>
      <c r="AV286" s="88"/>
      <c r="AY286" s="88"/>
      <c r="BB286" s="88"/>
      <c r="BG286" s="90"/>
    </row>
    <row r="287" spans="39:59" customFormat="1" x14ac:dyDescent="0.45">
      <c r="AM287" s="88"/>
      <c r="AP287" s="88"/>
      <c r="AS287" s="88"/>
      <c r="AV287" s="88"/>
      <c r="AY287" s="88"/>
      <c r="BB287" s="88"/>
      <c r="BG287" s="90"/>
    </row>
    <row r="288" spans="39:59" customFormat="1" x14ac:dyDescent="0.45">
      <c r="AM288" s="88"/>
      <c r="AP288" s="88"/>
      <c r="AS288" s="88"/>
      <c r="AV288" s="88"/>
      <c r="AY288" s="88"/>
      <c r="BB288" s="88"/>
      <c r="BG288" s="90"/>
    </row>
    <row r="289" spans="39:59" customFormat="1" x14ac:dyDescent="0.45">
      <c r="AM289" s="88"/>
      <c r="AP289" s="88"/>
      <c r="AS289" s="88"/>
      <c r="AV289" s="88"/>
      <c r="AY289" s="88"/>
      <c r="BB289" s="88"/>
      <c r="BG289" s="90"/>
    </row>
    <row r="290" spans="39:59" customFormat="1" x14ac:dyDescent="0.45">
      <c r="AM290" s="88"/>
      <c r="AP290" s="88"/>
      <c r="AS290" s="88"/>
      <c r="AV290" s="88"/>
      <c r="AY290" s="88"/>
      <c r="BB290" s="88"/>
      <c r="BG290" s="90"/>
    </row>
    <row r="291" spans="39:59" customFormat="1" x14ac:dyDescent="0.45">
      <c r="AM291" s="88"/>
      <c r="AP291" s="88"/>
      <c r="AS291" s="88"/>
      <c r="AV291" s="88"/>
      <c r="AY291" s="88"/>
      <c r="BB291" s="88"/>
      <c r="BG291" s="90"/>
    </row>
    <row r="292" spans="39:59" customFormat="1" x14ac:dyDescent="0.45">
      <c r="AM292" s="88"/>
      <c r="AP292" s="88"/>
      <c r="AS292" s="88"/>
      <c r="AV292" s="88"/>
      <c r="AY292" s="88"/>
      <c r="BB292" s="88"/>
      <c r="BG292" s="90"/>
    </row>
    <row r="293" spans="39:59" customFormat="1" x14ac:dyDescent="0.45">
      <c r="AM293" s="88"/>
      <c r="AP293" s="88"/>
      <c r="AS293" s="88"/>
      <c r="AV293" s="88"/>
      <c r="AY293" s="88"/>
      <c r="BB293" s="88"/>
      <c r="BG293" s="90"/>
    </row>
    <row r="294" spans="39:59" customFormat="1" x14ac:dyDescent="0.45">
      <c r="AM294" s="88"/>
      <c r="AP294" s="88"/>
      <c r="AS294" s="88"/>
      <c r="AV294" s="88"/>
      <c r="AY294" s="88"/>
      <c r="BB294" s="88"/>
      <c r="BG294" s="90"/>
    </row>
    <row r="295" spans="39:59" customFormat="1" x14ac:dyDescent="0.45">
      <c r="AM295" s="88"/>
      <c r="AP295" s="88"/>
      <c r="AS295" s="88"/>
      <c r="AV295" s="88"/>
      <c r="AY295" s="88"/>
      <c r="BB295" s="88"/>
      <c r="BG295" s="90"/>
    </row>
    <row r="296" spans="39:59" customFormat="1" x14ac:dyDescent="0.45">
      <c r="AM296" s="88"/>
      <c r="AP296" s="88"/>
      <c r="AS296" s="88"/>
      <c r="AV296" s="88"/>
      <c r="AY296" s="88"/>
      <c r="BB296" s="88"/>
      <c r="BG296" s="90"/>
    </row>
    <row r="297" spans="39:59" customFormat="1" x14ac:dyDescent="0.45">
      <c r="AM297" s="88"/>
      <c r="AP297" s="88"/>
      <c r="AS297" s="88"/>
      <c r="AV297" s="88"/>
      <c r="AY297" s="88"/>
      <c r="BB297" s="88"/>
      <c r="BG297" s="90"/>
    </row>
    <row r="298" spans="39:59" customFormat="1" x14ac:dyDescent="0.45">
      <c r="AM298" s="88"/>
      <c r="AP298" s="88"/>
      <c r="AS298" s="88"/>
      <c r="AV298" s="88"/>
      <c r="AY298" s="88"/>
      <c r="BB298" s="88"/>
      <c r="BG298" s="90"/>
    </row>
    <row r="299" spans="39:59" customFormat="1" x14ac:dyDescent="0.45">
      <c r="AM299" s="88"/>
      <c r="AP299" s="88"/>
      <c r="AS299" s="88"/>
      <c r="AV299" s="88"/>
      <c r="AY299" s="88"/>
      <c r="BB299" s="88"/>
      <c r="BG299" s="90"/>
    </row>
    <row r="300" spans="39:59" customFormat="1" x14ac:dyDescent="0.45">
      <c r="AM300" s="88"/>
      <c r="AP300" s="88"/>
      <c r="AS300" s="88"/>
      <c r="AV300" s="88"/>
      <c r="AY300" s="88"/>
      <c r="BB300" s="88"/>
      <c r="BG300" s="90"/>
    </row>
    <row r="301" spans="39:59" customFormat="1" x14ac:dyDescent="0.45">
      <c r="AM301" s="88"/>
      <c r="AP301" s="88"/>
      <c r="AS301" s="88"/>
      <c r="AV301" s="88"/>
      <c r="AY301" s="88"/>
      <c r="BB301" s="88"/>
      <c r="BG301" s="90"/>
    </row>
    <row r="302" spans="39:59" customFormat="1" x14ac:dyDescent="0.45">
      <c r="AM302" s="88"/>
      <c r="AP302" s="88"/>
      <c r="AS302" s="88"/>
      <c r="AV302" s="88"/>
      <c r="AY302" s="88"/>
      <c r="BB302" s="88"/>
      <c r="BG302" s="90"/>
    </row>
    <row r="303" spans="39:59" customFormat="1" x14ac:dyDescent="0.45">
      <c r="AM303" s="88"/>
      <c r="AP303" s="88"/>
      <c r="AS303" s="88"/>
      <c r="AV303" s="88"/>
      <c r="AY303" s="88"/>
      <c r="BB303" s="88"/>
      <c r="BG303" s="90"/>
    </row>
    <row r="304" spans="39:59" customFormat="1" x14ac:dyDescent="0.45">
      <c r="AM304" s="88"/>
      <c r="AP304" s="88"/>
      <c r="AS304" s="88"/>
      <c r="AV304" s="88"/>
      <c r="AY304" s="88"/>
      <c r="BB304" s="88"/>
      <c r="BG304" s="90"/>
    </row>
    <row r="305" spans="39:59" customFormat="1" x14ac:dyDescent="0.45">
      <c r="AM305" s="88"/>
      <c r="AP305" s="88"/>
      <c r="AS305" s="88"/>
      <c r="AV305" s="88"/>
      <c r="AY305" s="88"/>
      <c r="BB305" s="88"/>
      <c r="BG305" s="90"/>
    </row>
    <row r="306" spans="39:59" customFormat="1" x14ac:dyDescent="0.45">
      <c r="AM306" s="88"/>
      <c r="AP306" s="88"/>
      <c r="AS306" s="88"/>
      <c r="AV306" s="88"/>
      <c r="AY306" s="88"/>
      <c r="BB306" s="88"/>
      <c r="BG306" s="90"/>
    </row>
    <row r="307" spans="39:59" customFormat="1" x14ac:dyDescent="0.45">
      <c r="AM307" s="88"/>
      <c r="AP307" s="88"/>
      <c r="AS307" s="88"/>
      <c r="AV307" s="88"/>
      <c r="AY307" s="88"/>
      <c r="BB307" s="88"/>
      <c r="BG307" s="90"/>
    </row>
    <row r="308" spans="39:59" customFormat="1" x14ac:dyDescent="0.45">
      <c r="AM308" s="88"/>
      <c r="AP308" s="88"/>
      <c r="AS308" s="88"/>
      <c r="AV308" s="88"/>
      <c r="AY308" s="88"/>
      <c r="BB308" s="88"/>
      <c r="BG308" s="90"/>
    </row>
    <row r="309" spans="39:59" customFormat="1" x14ac:dyDescent="0.45">
      <c r="AM309" s="88"/>
      <c r="AP309" s="88"/>
      <c r="AS309" s="88"/>
      <c r="AV309" s="88"/>
      <c r="AY309" s="88"/>
      <c r="BB309" s="88"/>
      <c r="BG309" s="90"/>
    </row>
    <row r="310" spans="39:59" customFormat="1" x14ac:dyDescent="0.45">
      <c r="AM310" s="88"/>
      <c r="AP310" s="88"/>
      <c r="AS310" s="88"/>
      <c r="AV310" s="88"/>
      <c r="AY310" s="88"/>
      <c r="BB310" s="88"/>
      <c r="BG310" s="90"/>
    </row>
    <row r="311" spans="39:59" customFormat="1" x14ac:dyDescent="0.45">
      <c r="AM311" s="88"/>
      <c r="AP311" s="88"/>
      <c r="AS311" s="88"/>
      <c r="AV311" s="88"/>
      <c r="AY311" s="88"/>
      <c r="BB311" s="88"/>
      <c r="BG311" s="90"/>
    </row>
    <row r="312" spans="39:59" customFormat="1" x14ac:dyDescent="0.45">
      <c r="AM312" s="88"/>
      <c r="AP312" s="88"/>
      <c r="AS312" s="88"/>
      <c r="AV312" s="88"/>
      <c r="AY312" s="88"/>
      <c r="BB312" s="88"/>
      <c r="BG312" s="90"/>
    </row>
    <row r="313" spans="39:59" customFormat="1" x14ac:dyDescent="0.45">
      <c r="AM313" s="88"/>
      <c r="AP313" s="88"/>
      <c r="AS313" s="88"/>
      <c r="AV313" s="88"/>
      <c r="AY313" s="88"/>
      <c r="BB313" s="88"/>
      <c r="BG313" s="90"/>
    </row>
    <row r="314" spans="39:59" customFormat="1" x14ac:dyDescent="0.45">
      <c r="AM314" s="88"/>
      <c r="AP314" s="88"/>
      <c r="AS314" s="88"/>
      <c r="AV314" s="88"/>
      <c r="AY314" s="88"/>
      <c r="BB314" s="88"/>
      <c r="BG314" s="90"/>
    </row>
    <row r="315" spans="39:59" customFormat="1" x14ac:dyDescent="0.45">
      <c r="AM315" s="88"/>
      <c r="AP315" s="88"/>
      <c r="AS315" s="88"/>
      <c r="AV315" s="88"/>
      <c r="AY315" s="88"/>
      <c r="BB315" s="88"/>
      <c r="BG315" s="90"/>
    </row>
    <row r="316" spans="39:59" customFormat="1" x14ac:dyDescent="0.45">
      <c r="AM316" s="88"/>
      <c r="AP316" s="88"/>
      <c r="AS316" s="88"/>
      <c r="AV316" s="88"/>
      <c r="AY316" s="88"/>
      <c r="BB316" s="88"/>
      <c r="BG316" s="90"/>
    </row>
    <row r="317" spans="39:59" customFormat="1" x14ac:dyDescent="0.45">
      <c r="AM317" s="88"/>
      <c r="AP317" s="88"/>
      <c r="AS317" s="88"/>
      <c r="AV317" s="88"/>
      <c r="AY317" s="88"/>
      <c r="BB317" s="88"/>
      <c r="BG317" s="90"/>
    </row>
    <row r="318" spans="39:59" customFormat="1" x14ac:dyDescent="0.45">
      <c r="AM318" s="88"/>
      <c r="AP318" s="88"/>
      <c r="AS318" s="88"/>
      <c r="AV318" s="88"/>
      <c r="AY318" s="88"/>
      <c r="BB318" s="88"/>
      <c r="BG318" s="90"/>
    </row>
    <row r="319" spans="39:59" customFormat="1" x14ac:dyDescent="0.45">
      <c r="AM319" s="88"/>
      <c r="AP319" s="88"/>
      <c r="AS319" s="88"/>
      <c r="AV319" s="88"/>
      <c r="AY319" s="88"/>
      <c r="BB319" s="88"/>
      <c r="BG319" s="90"/>
    </row>
    <row r="320" spans="39:59" customFormat="1" x14ac:dyDescent="0.45">
      <c r="AM320" s="88"/>
      <c r="AP320" s="88"/>
      <c r="AS320" s="88"/>
      <c r="AV320" s="88"/>
      <c r="AY320" s="88"/>
      <c r="BB320" s="88"/>
      <c r="BG320" s="90"/>
    </row>
    <row r="321" spans="39:59" customFormat="1" x14ac:dyDescent="0.45">
      <c r="AM321" s="88"/>
      <c r="AP321" s="88"/>
      <c r="AS321" s="88"/>
      <c r="AV321" s="88"/>
      <c r="AY321" s="88"/>
      <c r="BB321" s="88"/>
      <c r="BG321" s="90"/>
    </row>
    <row r="322" spans="39:59" customFormat="1" x14ac:dyDescent="0.45">
      <c r="AM322" s="88"/>
      <c r="AP322" s="88"/>
      <c r="AS322" s="88"/>
      <c r="AV322" s="88"/>
      <c r="AY322" s="88"/>
      <c r="BB322" s="88"/>
      <c r="BG322" s="90"/>
    </row>
    <row r="323" spans="39:59" customFormat="1" x14ac:dyDescent="0.45">
      <c r="AM323" s="88"/>
      <c r="AP323" s="88"/>
      <c r="AS323" s="88"/>
      <c r="AV323" s="88"/>
      <c r="AY323" s="88"/>
      <c r="BB323" s="88"/>
      <c r="BG323" s="90"/>
    </row>
    <row r="324" spans="39:59" customFormat="1" x14ac:dyDescent="0.45">
      <c r="AM324" s="88"/>
      <c r="AP324" s="88"/>
      <c r="AS324" s="88"/>
      <c r="AV324" s="88"/>
      <c r="AY324" s="88"/>
      <c r="BB324" s="88"/>
      <c r="BG324" s="90"/>
    </row>
    <row r="325" spans="39:59" customFormat="1" x14ac:dyDescent="0.45">
      <c r="AM325" s="88"/>
      <c r="AP325" s="88"/>
      <c r="AS325" s="88"/>
      <c r="AV325" s="88"/>
      <c r="AY325" s="88"/>
      <c r="BB325" s="88"/>
      <c r="BG325" s="90"/>
    </row>
    <row r="326" spans="39:59" customFormat="1" x14ac:dyDescent="0.45">
      <c r="AM326" s="88"/>
      <c r="AP326" s="88"/>
      <c r="AS326" s="88"/>
      <c r="AV326" s="88"/>
      <c r="AY326" s="88"/>
      <c r="BB326" s="88"/>
      <c r="BG326" s="90"/>
    </row>
    <row r="327" spans="39:59" customFormat="1" x14ac:dyDescent="0.45">
      <c r="AM327" s="88"/>
      <c r="AP327" s="88"/>
      <c r="AS327" s="88"/>
      <c r="AV327" s="88"/>
      <c r="AY327" s="88"/>
      <c r="BB327" s="88"/>
      <c r="BG327" s="90"/>
    </row>
    <row r="328" spans="39:59" customFormat="1" x14ac:dyDescent="0.45">
      <c r="AM328" s="88"/>
      <c r="AP328" s="88"/>
      <c r="AS328" s="88"/>
      <c r="AV328" s="88"/>
      <c r="AY328" s="88"/>
      <c r="BB328" s="88"/>
      <c r="BG328" s="90"/>
    </row>
    <row r="329" spans="39:59" customFormat="1" x14ac:dyDescent="0.45">
      <c r="AM329" s="88"/>
      <c r="AP329" s="88"/>
      <c r="AS329" s="88"/>
      <c r="AV329" s="88"/>
      <c r="AY329" s="88"/>
      <c r="BB329" s="88"/>
      <c r="BG329" s="90"/>
    </row>
    <row r="330" spans="39:59" customFormat="1" x14ac:dyDescent="0.45">
      <c r="AM330" s="88"/>
      <c r="AP330" s="88"/>
      <c r="AS330" s="88"/>
      <c r="AV330" s="88"/>
      <c r="AY330" s="88"/>
      <c r="BB330" s="88"/>
      <c r="BG330" s="90"/>
    </row>
    <row r="331" spans="39:59" customFormat="1" x14ac:dyDescent="0.45">
      <c r="AM331" s="88"/>
      <c r="AP331" s="88"/>
      <c r="AS331" s="88"/>
      <c r="AV331" s="88"/>
      <c r="AY331" s="88"/>
      <c r="BB331" s="88"/>
      <c r="BG331" s="90"/>
    </row>
    <row r="332" spans="39:59" customFormat="1" x14ac:dyDescent="0.45">
      <c r="AM332" s="88"/>
      <c r="AP332" s="88"/>
      <c r="AS332" s="88"/>
      <c r="AV332" s="88"/>
      <c r="AY332" s="88"/>
      <c r="BB332" s="88"/>
      <c r="BG332" s="90"/>
    </row>
    <row r="333" spans="39:59" customFormat="1" x14ac:dyDescent="0.45">
      <c r="AM333" s="88"/>
      <c r="AP333" s="88"/>
      <c r="AS333" s="88"/>
      <c r="AV333" s="88"/>
      <c r="AY333" s="88"/>
      <c r="BB333" s="88"/>
      <c r="BG333" s="90"/>
    </row>
    <row r="334" spans="39:59" customFormat="1" x14ac:dyDescent="0.45">
      <c r="AM334" s="88"/>
      <c r="AP334" s="88"/>
      <c r="AS334" s="88"/>
      <c r="AV334" s="88"/>
      <c r="AY334" s="88"/>
      <c r="BB334" s="88"/>
      <c r="BG334" s="90"/>
    </row>
    <row r="335" spans="39:59" customFormat="1" x14ac:dyDescent="0.45">
      <c r="AM335" s="88"/>
      <c r="AP335" s="88"/>
      <c r="AS335" s="88"/>
      <c r="AV335" s="88"/>
      <c r="AY335" s="88"/>
      <c r="BB335" s="88"/>
      <c r="BG335" s="90"/>
    </row>
    <row r="336" spans="39:59" customFormat="1" x14ac:dyDescent="0.45">
      <c r="AM336" s="88"/>
      <c r="AP336" s="88"/>
      <c r="AS336" s="88"/>
      <c r="AV336" s="88"/>
      <c r="AY336" s="88"/>
      <c r="BB336" s="88"/>
      <c r="BG336" s="90"/>
    </row>
    <row r="337" spans="39:59" customFormat="1" x14ac:dyDescent="0.45">
      <c r="AM337" s="88"/>
      <c r="AP337" s="88"/>
      <c r="AS337" s="88"/>
      <c r="AV337" s="88"/>
      <c r="AY337" s="88"/>
      <c r="BB337" s="88"/>
      <c r="BG337" s="90"/>
    </row>
    <row r="338" spans="39:59" customFormat="1" x14ac:dyDescent="0.45">
      <c r="AM338" s="88"/>
      <c r="AP338" s="88"/>
      <c r="AS338" s="88"/>
      <c r="AV338" s="88"/>
      <c r="AY338" s="88"/>
      <c r="BB338" s="88"/>
      <c r="BG338" s="90"/>
    </row>
    <row r="339" spans="39:59" customFormat="1" x14ac:dyDescent="0.45">
      <c r="AM339" s="88"/>
      <c r="AP339" s="88"/>
      <c r="AS339" s="88"/>
      <c r="AV339" s="88"/>
      <c r="AY339" s="88"/>
      <c r="BB339" s="88"/>
      <c r="BG339" s="90"/>
    </row>
    <row r="340" spans="39:59" customFormat="1" x14ac:dyDescent="0.45">
      <c r="AM340" s="88"/>
      <c r="AP340" s="88"/>
      <c r="AS340" s="88"/>
      <c r="AV340" s="88"/>
      <c r="AY340" s="88"/>
      <c r="BB340" s="88"/>
      <c r="BG340" s="90"/>
    </row>
    <row r="341" spans="39:59" customFormat="1" x14ac:dyDescent="0.45">
      <c r="AM341" s="88"/>
      <c r="AP341" s="88"/>
      <c r="AS341" s="88"/>
      <c r="AV341" s="88"/>
      <c r="AY341" s="88"/>
      <c r="BB341" s="88"/>
      <c r="BG341" s="90"/>
    </row>
    <row r="342" spans="39:59" customFormat="1" x14ac:dyDescent="0.45">
      <c r="AM342" s="88"/>
      <c r="AP342" s="88"/>
      <c r="AS342" s="88"/>
      <c r="AV342" s="88"/>
      <c r="AY342" s="88"/>
      <c r="BB342" s="88"/>
      <c r="BG342" s="90"/>
    </row>
    <row r="343" spans="39:59" customFormat="1" x14ac:dyDescent="0.45">
      <c r="AM343" s="88"/>
      <c r="AP343" s="88"/>
      <c r="AS343" s="88"/>
      <c r="AV343" s="88"/>
      <c r="AY343" s="88"/>
      <c r="BB343" s="88"/>
      <c r="BG343" s="90"/>
    </row>
    <row r="344" spans="39:59" customFormat="1" x14ac:dyDescent="0.45">
      <c r="AM344" s="88"/>
      <c r="AP344" s="88"/>
      <c r="AS344" s="88"/>
      <c r="AV344" s="88"/>
      <c r="AY344" s="88"/>
      <c r="BB344" s="88"/>
      <c r="BG344" s="90"/>
    </row>
    <row r="345" spans="39:59" customFormat="1" x14ac:dyDescent="0.45">
      <c r="AM345" s="88"/>
      <c r="AP345" s="88"/>
      <c r="AS345" s="88"/>
      <c r="AV345" s="88"/>
      <c r="AY345" s="88"/>
      <c r="BB345" s="88"/>
      <c r="BG345" s="90"/>
    </row>
    <row r="346" spans="39:59" customFormat="1" x14ac:dyDescent="0.45">
      <c r="AM346" s="88"/>
      <c r="AP346" s="88"/>
      <c r="AS346" s="88"/>
      <c r="AV346" s="88"/>
      <c r="AY346" s="88"/>
      <c r="BB346" s="88"/>
      <c r="BG346" s="90"/>
    </row>
    <row r="347" spans="39:59" customFormat="1" x14ac:dyDescent="0.45">
      <c r="AM347" s="88"/>
      <c r="AP347" s="88"/>
      <c r="AS347" s="88"/>
      <c r="AV347" s="88"/>
      <c r="AY347" s="88"/>
      <c r="BB347" s="88"/>
      <c r="BG347" s="90"/>
    </row>
    <row r="348" spans="39:59" customFormat="1" x14ac:dyDescent="0.45">
      <c r="AM348" s="88"/>
      <c r="AP348" s="88"/>
      <c r="AS348" s="88"/>
      <c r="AV348" s="88"/>
      <c r="AY348" s="88"/>
      <c r="BB348" s="88"/>
      <c r="BG348" s="90"/>
    </row>
    <row r="349" spans="39:59" customFormat="1" x14ac:dyDescent="0.45">
      <c r="AM349" s="88"/>
      <c r="AP349" s="88"/>
      <c r="AS349" s="88"/>
      <c r="AV349" s="88"/>
      <c r="AY349" s="88"/>
      <c r="BB349" s="88"/>
      <c r="BG349" s="90"/>
    </row>
    <row r="350" spans="39:59" customFormat="1" x14ac:dyDescent="0.45">
      <c r="AM350" s="88"/>
      <c r="AP350" s="88"/>
      <c r="AS350" s="88"/>
      <c r="AV350" s="88"/>
      <c r="AY350" s="88"/>
      <c r="BB350" s="88"/>
      <c r="BG350" s="90"/>
    </row>
    <row r="351" spans="39:59" customFormat="1" x14ac:dyDescent="0.45">
      <c r="AM351" s="88"/>
      <c r="AP351" s="88"/>
      <c r="AS351" s="88"/>
      <c r="AV351" s="88"/>
      <c r="AY351" s="88"/>
      <c r="BB351" s="88"/>
      <c r="BG351" s="90"/>
    </row>
    <row r="352" spans="39:59" customFormat="1" x14ac:dyDescent="0.45">
      <c r="AM352" s="88"/>
      <c r="AP352" s="88"/>
      <c r="AS352" s="88"/>
      <c r="AV352" s="88"/>
      <c r="AY352" s="88"/>
      <c r="BB352" s="88"/>
      <c r="BG352" s="90"/>
    </row>
    <row r="353" spans="39:59" customFormat="1" x14ac:dyDescent="0.45">
      <c r="AM353" s="88"/>
      <c r="AP353" s="88"/>
      <c r="AS353" s="88"/>
      <c r="AV353" s="88"/>
      <c r="AY353" s="88"/>
      <c r="BB353" s="88"/>
      <c r="BG353" s="90"/>
    </row>
    <row r="354" spans="39:59" customFormat="1" x14ac:dyDescent="0.45">
      <c r="AM354" s="88"/>
      <c r="AP354" s="88"/>
      <c r="AS354" s="88"/>
      <c r="AV354" s="88"/>
      <c r="AY354" s="88"/>
      <c r="BB354" s="88"/>
      <c r="BG354" s="90"/>
    </row>
    <row r="355" spans="39:59" customFormat="1" x14ac:dyDescent="0.45">
      <c r="AM355" s="88"/>
      <c r="AP355" s="88"/>
      <c r="AS355" s="88"/>
      <c r="AV355" s="88"/>
      <c r="AY355" s="88"/>
      <c r="BB355" s="88"/>
      <c r="BG355" s="90"/>
    </row>
    <row r="356" spans="39:59" customFormat="1" x14ac:dyDescent="0.45">
      <c r="AM356" s="88"/>
      <c r="AP356" s="88"/>
      <c r="AS356" s="88"/>
      <c r="AV356" s="88"/>
      <c r="AY356" s="88"/>
      <c r="BB356" s="88"/>
      <c r="BG356" s="90"/>
    </row>
    <row r="357" spans="39:59" customFormat="1" x14ac:dyDescent="0.45">
      <c r="AM357" s="88"/>
      <c r="AP357" s="88"/>
      <c r="AS357" s="88"/>
      <c r="AV357" s="88"/>
      <c r="AY357" s="88"/>
      <c r="BB357" s="88"/>
      <c r="BG357" s="90"/>
    </row>
    <row r="358" spans="39:59" customFormat="1" x14ac:dyDescent="0.45">
      <c r="AM358" s="88"/>
      <c r="AP358" s="88"/>
      <c r="AS358" s="88"/>
      <c r="AV358" s="88"/>
      <c r="AY358" s="88"/>
      <c r="BB358" s="88"/>
      <c r="BG358" s="90"/>
    </row>
    <row r="359" spans="39:59" customFormat="1" x14ac:dyDescent="0.45">
      <c r="AM359" s="88"/>
      <c r="AP359" s="88"/>
      <c r="AS359" s="88"/>
      <c r="AV359" s="88"/>
      <c r="AY359" s="88"/>
      <c r="BB359" s="88"/>
      <c r="BG359" s="90"/>
    </row>
    <row r="360" spans="39:59" customFormat="1" x14ac:dyDescent="0.45">
      <c r="AM360" s="88"/>
      <c r="AP360" s="88"/>
      <c r="AS360" s="88"/>
      <c r="AV360" s="88"/>
      <c r="AY360" s="88"/>
      <c r="BB360" s="88"/>
      <c r="BG360" s="90"/>
    </row>
    <row r="361" spans="39:59" customFormat="1" x14ac:dyDescent="0.45">
      <c r="AM361" s="88"/>
      <c r="AP361" s="88"/>
      <c r="AS361" s="88"/>
      <c r="AV361" s="88"/>
      <c r="AY361" s="88"/>
      <c r="BB361" s="88"/>
      <c r="BG361" s="90"/>
    </row>
    <row r="362" spans="39:59" customFormat="1" x14ac:dyDescent="0.45">
      <c r="AM362" s="88"/>
      <c r="AP362" s="88"/>
      <c r="AS362" s="88"/>
      <c r="AV362" s="88"/>
      <c r="AY362" s="88"/>
      <c r="BB362" s="88"/>
      <c r="BG362" s="90"/>
    </row>
    <row r="363" spans="39:59" customFormat="1" x14ac:dyDescent="0.45">
      <c r="AM363" s="88"/>
      <c r="AP363" s="88"/>
      <c r="AS363" s="88"/>
      <c r="AV363" s="88"/>
      <c r="AY363" s="88"/>
      <c r="BB363" s="88"/>
      <c r="BG363" s="90"/>
    </row>
    <row r="364" spans="39:59" customFormat="1" x14ac:dyDescent="0.45">
      <c r="AM364" s="88"/>
      <c r="AP364" s="88"/>
      <c r="AS364" s="88"/>
      <c r="AV364" s="88"/>
      <c r="AY364" s="88"/>
      <c r="BB364" s="88"/>
      <c r="BG364" s="90"/>
    </row>
    <row r="365" spans="39:59" customFormat="1" x14ac:dyDescent="0.45">
      <c r="AM365" s="88"/>
      <c r="AP365" s="88"/>
      <c r="AS365" s="88"/>
      <c r="AV365" s="88"/>
      <c r="AY365" s="88"/>
      <c r="BB365" s="88"/>
      <c r="BG365" s="90"/>
    </row>
    <row r="366" spans="39:59" customFormat="1" x14ac:dyDescent="0.45">
      <c r="AM366" s="88"/>
      <c r="AP366" s="88"/>
      <c r="AS366" s="88"/>
      <c r="AV366" s="88"/>
      <c r="AY366" s="88"/>
      <c r="BB366" s="88"/>
      <c r="BG366" s="90"/>
    </row>
    <row r="367" spans="39:59" customFormat="1" x14ac:dyDescent="0.45">
      <c r="AM367" s="88"/>
      <c r="AP367" s="88"/>
      <c r="AS367" s="88"/>
      <c r="AV367" s="88"/>
      <c r="AY367" s="88"/>
      <c r="BB367" s="88"/>
      <c r="BG367" s="90"/>
    </row>
    <row r="368" spans="39:59" customFormat="1" x14ac:dyDescent="0.45">
      <c r="AM368" s="88"/>
      <c r="AP368" s="88"/>
      <c r="AS368" s="88"/>
      <c r="AV368" s="88"/>
      <c r="AY368" s="88"/>
      <c r="BB368" s="88"/>
      <c r="BG368" s="90"/>
    </row>
    <row r="369" spans="39:59" customFormat="1" x14ac:dyDescent="0.45">
      <c r="AM369" s="88"/>
      <c r="AP369" s="88"/>
      <c r="AS369" s="88"/>
      <c r="AV369" s="88"/>
      <c r="AY369" s="88"/>
      <c r="BB369" s="88"/>
      <c r="BG369" s="90"/>
    </row>
    <row r="370" spans="39:59" customFormat="1" x14ac:dyDescent="0.45">
      <c r="AM370" s="88"/>
      <c r="AP370" s="88"/>
      <c r="AS370" s="88"/>
      <c r="AV370" s="88"/>
      <c r="AY370" s="88"/>
      <c r="BB370" s="88"/>
      <c r="BG370" s="90"/>
    </row>
    <row r="371" spans="39:59" customFormat="1" x14ac:dyDescent="0.45">
      <c r="AM371" s="88"/>
      <c r="AP371" s="88"/>
      <c r="AS371" s="88"/>
      <c r="AV371" s="88"/>
      <c r="AY371" s="88"/>
      <c r="BB371" s="88"/>
      <c r="BG371" s="90"/>
    </row>
    <row r="372" spans="39:59" customFormat="1" x14ac:dyDescent="0.45">
      <c r="AM372" s="88"/>
      <c r="AP372" s="88"/>
      <c r="AS372" s="88"/>
      <c r="AV372" s="88"/>
      <c r="AY372" s="88"/>
      <c r="BB372" s="88"/>
      <c r="BG372" s="90"/>
    </row>
    <row r="373" spans="39:59" customFormat="1" x14ac:dyDescent="0.45">
      <c r="AM373" s="88"/>
      <c r="AP373" s="88"/>
      <c r="AS373" s="88"/>
      <c r="AV373" s="88"/>
      <c r="AY373" s="88"/>
      <c r="BB373" s="88"/>
      <c r="BG373" s="90"/>
    </row>
    <row r="374" spans="39:59" customFormat="1" x14ac:dyDescent="0.45">
      <c r="AM374" s="88"/>
      <c r="AP374" s="88"/>
      <c r="AS374" s="88"/>
      <c r="AV374" s="88"/>
      <c r="AY374" s="88"/>
      <c r="BB374" s="88"/>
      <c r="BG374" s="90"/>
    </row>
    <row r="375" spans="39:59" customFormat="1" x14ac:dyDescent="0.45">
      <c r="AM375" s="88"/>
      <c r="AP375" s="88"/>
      <c r="AS375" s="88"/>
      <c r="AV375" s="88"/>
      <c r="AY375" s="88"/>
      <c r="BB375" s="88"/>
      <c r="BG375" s="90"/>
    </row>
    <row r="376" spans="39:59" customFormat="1" x14ac:dyDescent="0.45">
      <c r="AM376" s="88"/>
      <c r="AP376" s="88"/>
      <c r="AS376" s="88"/>
      <c r="AV376" s="88"/>
      <c r="AY376" s="88"/>
      <c r="BB376" s="88"/>
      <c r="BG376" s="90"/>
    </row>
    <row r="377" spans="39:59" customFormat="1" x14ac:dyDescent="0.45">
      <c r="AM377" s="88"/>
      <c r="AP377" s="88"/>
      <c r="AS377" s="88"/>
      <c r="AV377" s="88"/>
      <c r="AY377" s="88"/>
      <c r="BB377" s="88"/>
      <c r="BG377" s="90"/>
    </row>
    <row r="378" spans="39:59" customFormat="1" x14ac:dyDescent="0.45">
      <c r="AM378" s="88"/>
      <c r="AP378" s="88"/>
      <c r="AS378" s="88"/>
      <c r="AV378" s="88"/>
      <c r="AY378" s="88"/>
      <c r="BB378" s="88"/>
      <c r="BG378" s="90"/>
    </row>
    <row r="379" spans="39:59" customFormat="1" x14ac:dyDescent="0.45">
      <c r="AM379" s="88"/>
      <c r="AP379" s="88"/>
      <c r="AS379" s="88"/>
      <c r="AV379" s="88"/>
      <c r="AY379" s="88"/>
      <c r="BB379" s="88"/>
      <c r="BG379" s="90"/>
    </row>
    <row r="380" spans="39:59" customFormat="1" x14ac:dyDescent="0.45">
      <c r="AM380" s="88"/>
      <c r="AP380" s="88"/>
      <c r="AS380" s="88"/>
      <c r="AV380" s="88"/>
      <c r="AY380" s="88"/>
      <c r="BB380" s="88"/>
      <c r="BG380" s="90"/>
    </row>
    <row r="381" spans="39:59" customFormat="1" x14ac:dyDescent="0.45">
      <c r="AM381" s="88"/>
      <c r="AP381" s="88"/>
      <c r="AS381" s="88"/>
      <c r="AV381" s="88"/>
      <c r="AY381" s="88"/>
      <c r="BB381" s="88"/>
      <c r="BG381" s="90"/>
    </row>
    <row r="382" spans="39:59" customFormat="1" x14ac:dyDescent="0.45">
      <c r="AM382" s="88"/>
      <c r="AP382" s="88"/>
      <c r="AS382" s="88"/>
      <c r="AV382" s="88"/>
      <c r="AY382" s="88"/>
      <c r="BB382" s="88"/>
      <c r="BG382" s="90"/>
    </row>
    <row r="383" spans="39:59" customFormat="1" x14ac:dyDescent="0.45">
      <c r="AM383" s="88"/>
      <c r="AP383" s="88"/>
      <c r="AS383" s="88"/>
      <c r="AV383" s="88"/>
      <c r="AY383" s="88"/>
      <c r="BB383" s="88"/>
      <c r="BG383" s="90"/>
    </row>
    <row r="384" spans="39:59" customFormat="1" x14ac:dyDescent="0.45">
      <c r="AM384" s="88"/>
      <c r="AP384" s="88"/>
      <c r="AS384" s="88"/>
      <c r="AV384" s="88"/>
      <c r="AY384" s="88"/>
      <c r="BB384" s="88"/>
      <c r="BG384" s="90"/>
    </row>
    <row r="385" spans="39:59" customFormat="1" x14ac:dyDescent="0.45">
      <c r="AM385" s="88"/>
      <c r="AP385" s="88"/>
      <c r="AS385" s="88"/>
      <c r="AV385" s="88"/>
      <c r="AY385" s="88"/>
      <c r="BB385" s="88"/>
      <c r="BG385" s="90"/>
    </row>
    <row r="386" spans="39:59" customFormat="1" x14ac:dyDescent="0.45">
      <c r="AM386" s="88"/>
      <c r="AP386" s="88"/>
      <c r="AS386" s="88"/>
      <c r="AV386" s="88"/>
      <c r="AY386" s="88"/>
      <c r="BB386" s="88"/>
      <c r="BG386" s="90"/>
    </row>
    <row r="387" spans="39:59" customFormat="1" x14ac:dyDescent="0.45">
      <c r="AM387" s="88"/>
      <c r="AP387" s="88"/>
      <c r="AS387" s="88"/>
      <c r="AV387" s="88"/>
      <c r="AY387" s="88"/>
      <c r="BB387" s="88"/>
      <c r="BG387" s="90"/>
    </row>
    <row r="388" spans="39:59" customFormat="1" x14ac:dyDescent="0.45">
      <c r="AM388" s="88"/>
      <c r="AP388" s="88"/>
      <c r="AS388" s="88"/>
      <c r="AV388" s="88"/>
      <c r="AY388" s="88"/>
      <c r="BB388" s="88"/>
      <c r="BG388" s="90"/>
    </row>
    <row r="389" spans="39:59" customFormat="1" x14ac:dyDescent="0.45">
      <c r="AM389" s="88"/>
      <c r="AP389" s="88"/>
      <c r="AS389" s="88"/>
      <c r="AV389" s="88"/>
      <c r="AY389" s="88"/>
      <c r="BB389" s="88"/>
      <c r="BG389" s="90"/>
    </row>
    <row r="390" spans="39:59" customFormat="1" x14ac:dyDescent="0.45">
      <c r="AM390" s="88"/>
      <c r="AP390" s="88"/>
      <c r="AS390" s="88"/>
      <c r="AV390" s="88"/>
      <c r="AY390" s="88"/>
      <c r="BB390" s="88"/>
      <c r="BG390" s="90"/>
    </row>
    <row r="391" spans="39:59" customFormat="1" x14ac:dyDescent="0.45">
      <c r="AM391" s="88"/>
      <c r="AP391" s="88"/>
      <c r="AS391" s="88"/>
      <c r="AV391" s="88"/>
      <c r="AY391" s="88"/>
      <c r="BB391" s="88"/>
      <c r="BG391" s="90"/>
    </row>
    <row r="392" spans="39:59" customFormat="1" x14ac:dyDescent="0.45">
      <c r="AM392" s="88"/>
      <c r="AP392" s="88"/>
      <c r="AS392" s="88"/>
      <c r="AV392" s="88"/>
      <c r="AY392" s="88"/>
      <c r="BB392" s="88"/>
      <c r="BG392" s="90"/>
    </row>
    <row r="393" spans="39:59" customFormat="1" x14ac:dyDescent="0.45">
      <c r="AM393" s="88"/>
      <c r="AP393" s="88"/>
      <c r="AS393" s="88"/>
      <c r="AV393" s="88"/>
      <c r="AY393" s="88"/>
      <c r="BB393" s="88"/>
      <c r="BG393" s="90"/>
    </row>
    <row r="394" spans="39:59" customFormat="1" x14ac:dyDescent="0.45">
      <c r="AM394" s="88"/>
      <c r="AP394" s="88"/>
      <c r="AS394" s="88"/>
      <c r="AV394" s="88"/>
      <c r="AY394" s="88"/>
      <c r="BB394" s="88"/>
      <c r="BG394" s="90"/>
    </row>
    <row r="395" spans="39:59" customFormat="1" x14ac:dyDescent="0.45">
      <c r="AM395" s="88"/>
      <c r="AP395" s="88"/>
      <c r="AS395" s="88"/>
      <c r="AV395" s="88"/>
      <c r="AY395" s="88"/>
      <c r="BB395" s="88"/>
      <c r="BG395" s="90"/>
    </row>
    <row r="396" spans="39:59" customFormat="1" x14ac:dyDescent="0.45">
      <c r="AM396" s="88"/>
      <c r="AP396" s="88"/>
      <c r="AS396" s="88"/>
      <c r="AV396" s="88"/>
      <c r="AY396" s="88"/>
      <c r="BB396" s="88"/>
      <c r="BG396" s="90"/>
    </row>
    <row r="397" spans="39:59" customFormat="1" x14ac:dyDescent="0.45">
      <c r="AM397" s="88"/>
      <c r="AP397" s="88"/>
      <c r="AS397" s="88"/>
      <c r="AV397" s="88"/>
      <c r="AY397" s="88"/>
      <c r="BB397" s="88"/>
      <c r="BG397" s="90"/>
    </row>
    <row r="398" spans="39:59" customFormat="1" x14ac:dyDescent="0.45">
      <c r="AM398" s="88"/>
      <c r="AP398" s="88"/>
      <c r="AS398" s="88"/>
      <c r="AV398" s="88"/>
      <c r="AY398" s="88"/>
      <c r="BB398" s="88"/>
      <c r="BG398" s="90"/>
    </row>
    <row r="399" spans="39:59" customFormat="1" x14ac:dyDescent="0.45">
      <c r="AM399" s="88"/>
      <c r="AP399" s="88"/>
      <c r="AS399" s="88"/>
      <c r="AV399" s="88"/>
      <c r="AY399" s="88"/>
      <c r="BB399" s="88"/>
      <c r="BG399" s="90"/>
    </row>
    <row r="400" spans="39:59" customFormat="1" x14ac:dyDescent="0.45">
      <c r="AM400" s="88"/>
      <c r="AP400" s="88"/>
      <c r="AS400" s="88"/>
      <c r="AV400" s="88"/>
      <c r="AY400" s="88"/>
      <c r="BB400" s="88"/>
      <c r="BG400" s="90"/>
    </row>
    <row r="401" spans="39:59" customFormat="1" x14ac:dyDescent="0.45">
      <c r="AM401" s="88"/>
      <c r="AP401" s="88"/>
      <c r="AS401" s="88"/>
      <c r="AV401" s="88"/>
      <c r="AY401" s="88"/>
      <c r="BB401" s="88"/>
      <c r="BG401" s="90"/>
    </row>
    <row r="402" spans="39:59" customFormat="1" x14ac:dyDescent="0.45">
      <c r="AM402" s="88"/>
      <c r="AP402" s="88"/>
      <c r="AS402" s="88"/>
      <c r="AV402" s="88"/>
      <c r="AY402" s="88"/>
      <c r="BB402" s="88"/>
      <c r="BG402" s="90"/>
    </row>
    <row r="403" spans="39:59" customFormat="1" x14ac:dyDescent="0.45">
      <c r="AM403" s="88"/>
      <c r="AP403" s="88"/>
      <c r="AS403" s="88"/>
      <c r="AV403" s="88"/>
      <c r="AY403" s="88"/>
      <c r="BB403" s="88"/>
      <c r="BG403" s="90"/>
    </row>
    <row r="404" spans="39:59" customFormat="1" x14ac:dyDescent="0.45">
      <c r="AM404" s="88"/>
      <c r="AP404" s="88"/>
      <c r="AS404" s="88"/>
      <c r="AV404" s="88"/>
      <c r="AY404" s="88"/>
      <c r="BB404" s="88"/>
      <c r="BG404" s="90"/>
    </row>
    <row r="405" spans="39:59" customFormat="1" x14ac:dyDescent="0.45">
      <c r="AM405" s="88"/>
      <c r="AP405" s="88"/>
      <c r="AS405" s="88"/>
      <c r="AV405" s="88"/>
      <c r="AY405" s="88"/>
      <c r="BB405" s="88"/>
      <c r="BG405" s="90"/>
    </row>
    <row r="406" spans="39:59" customFormat="1" x14ac:dyDescent="0.45">
      <c r="AM406" s="88"/>
      <c r="AP406" s="88"/>
      <c r="AS406" s="88"/>
      <c r="AV406" s="88"/>
      <c r="AY406" s="88"/>
      <c r="BB406" s="88"/>
      <c r="BG406" s="90"/>
    </row>
    <row r="407" spans="39:59" customFormat="1" x14ac:dyDescent="0.45">
      <c r="AM407" s="88"/>
      <c r="AP407" s="88"/>
      <c r="AS407" s="88"/>
      <c r="AV407" s="88"/>
      <c r="AY407" s="88"/>
      <c r="BB407" s="88"/>
      <c r="BG407" s="90"/>
    </row>
    <row r="408" spans="39:59" customFormat="1" x14ac:dyDescent="0.45">
      <c r="AM408" s="88"/>
      <c r="AP408" s="88"/>
      <c r="AS408" s="88"/>
      <c r="AV408" s="88"/>
      <c r="AY408" s="88"/>
      <c r="BB408" s="88"/>
      <c r="BG408" s="90"/>
    </row>
    <row r="409" spans="39:59" customFormat="1" x14ac:dyDescent="0.45">
      <c r="AM409" s="88"/>
      <c r="AP409" s="88"/>
      <c r="AS409" s="88"/>
      <c r="AV409" s="88"/>
      <c r="AY409" s="88"/>
      <c r="BB409" s="88"/>
      <c r="BG409" s="90"/>
    </row>
    <row r="410" spans="39:59" customFormat="1" x14ac:dyDescent="0.45">
      <c r="AM410" s="88"/>
      <c r="AP410" s="88"/>
      <c r="AS410" s="88"/>
      <c r="AV410" s="88"/>
      <c r="AY410" s="88"/>
      <c r="BB410" s="88"/>
      <c r="BG410" s="90"/>
    </row>
    <row r="411" spans="39:59" customFormat="1" x14ac:dyDescent="0.45">
      <c r="AM411" s="88"/>
      <c r="AP411" s="88"/>
      <c r="AS411" s="88"/>
      <c r="AV411" s="88"/>
      <c r="AY411" s="88"/>
      <c r="BB411" s="88"/>
      <c r="BG411" s="90"/>
    </row>
    <row r="412" spans="39:59" customFormat="1" x14ac:dyDescent="0.45">
      <c r="AM412" s="88"/>
      <c r="AP412" s="88"/>
      <c r="AS412" s="88"/>
      <c r="AV412" s="88"/>
      <c r="AY412" s="88"/>
      <c r="BB412" s="88"/>
      <c r="BG412" s="90"/>
    </row>
    <row r="413" spans="39:59" customFormat="1" x14ac:dyDescent="0.45">
      <c r="AM413" s="88"/>
      <c r="AP413" s="88"/>
      <c r="AS413" s="88"/>
      <c r="AV413" s="88"/>
      <c r="AY413" s="88"/>
      <c r="BB413" s="88"/>
      <c r="BG413" s="90"/>
    </row>
    <row r="414" spans="39:59" customFormat="1" x14ac:dyDescent="0.45">
      <c r="AM414" s="88"/>
      <c r="AP414" s="88"/>
      <c r="AS414" s="88"/>
      <c r="AV414" s="88"/>
      <c r="AY414" s="88"/>
      <c r="BB414" s="88"/>
      <c r="BG414" s="90"/>
    </row>
    <row r="415" spans="39:59" customFormat="1" x14ac:dyDescent="0.45">
      <c r="AM415" s="88"/>
      <c r="AP415" s="88"/>
      <c r="AS415" s="88"/>
      <c r="AV415" s="88"/>
      <c r="AY415" s="88"/>
      <c r="BB415" s="88"/>
      <c r="BG415" s="90"/>
    </row>
    <row r="416" spans="39:59" customFormat="1" x14ac:dyDescent="0.45">
      <c r="AM416" s="88"/>
      <c r="AP416" s="88"/>
      <c r="AS416" s="88"/>
      <c r="AV416" s="88"/>
      <c r="AY416" s="88"/>
      <c r="BB416" s="88"/>
      <c r="BG416" s="90"/>
    </row>
    <row r="417" spans="39:59" customFormat="1" x14ac:dyDescent="0.45">
      <c r="AM417" s="88"/>
      <c r="AP417" s="88"/>
      <c r="AS417" s="88"/>
      <c r="AV417" s="88"/>
      <c r="AY417" s="88"/>
      <c r="BB417" s="88"/>
      <c r="BG417" s="90"/>
    </row>
    <row r="418" spans="39:59" customFormat="1" x14ac:dyDescent="0.45">
      <c r="AM418" s="88"/>
      <c r="AP418" s="88"/>
      <c r="AS418" s="88"/>
      <c r="AV418" s="88"/>
      <c r="AY418" s="88"/>
      <c r="BB418" s="88"/>
      <c r="BG418" s="90"/>
    </row>
    <row r="419" spans="39:59" customFormat="1" x14ac:dyDescent="0.45">
      <c r="AM419" s="88"/>
      <c r="AP419" s="88"/>
      <c r="AS419" s="88"/>
      <c r="AV419" s="88"/>
      <c r="AY419" s="88"/>
      <c r="BB419" s="88"/>
      <c r="BG419" s="90"/>
    </row>
    <row r="420" spans="39:59" customFormat="1" x14ac:dyDescent="0.45">
      <c r="AM420" s="88"/>
      <c r="AP420" s="88"/>
      <c r="AS420" s="88"/>
      <c r="AV420" s="88"/>
      <c r="AY420" s="88"/>
      <c r="BB420" s="88"/>
      <c r="BG420" s="90"/>
    </row>
    <row r="421" spans="39:59" customFormat="1" x14ac:dyDescent="0.45">
      <c r="AM421" s="88"/>
      <c r="AP421" s="88"/>
      <c r="AS421" s="88"/>
      <c r="AV421" s="88"/>
      <c r="AY421" s="88"/>
      <c r="BB421" s="88"/>
      <c r="BG421" s="90"/>
    </row>
    <row r="422" spans="39:59" customFormat="1" x14ac:dyDescent="0.45">
      <c r="AM422" s="88"/>
      <c r="AP422" s="88"/>
      <c r="AS422" s="88"/>
      <c r="AV422" s="88"/>
      <c r="AY422" s="88"/>
      <c r="BB422" s="88"/>
      <c r="BG422" s="90"/>
    </row>
    <row r="423" spans="39:59" customFormat="1" x14ac:dyDescent="0.45">
      <c r="AM423" s="88"/>
      <c r="AP423" s="88"/>
      <c r="AS423" s="88"/>
      <c r="AV423" s="88"/>
      <c r="AY423" s="88"/>
      <c r="BB423" s="88"/>
      <c r="BG423" s="90"/>
    </row>
    <row r="424" spans="39:59" customFormat="1" x14ac:dyDescent="0.45">
      <c r="AM424" s="88"/>
      <c r="AP424" s="88"/>
      <c r="AS424" s="88"/>
      <c r="AV424" s="88"/>
      <c r="AY424" s="88"/>
      <c r="BB424" s="88"/>
      <c r="BG424" s="90"/>
    </row>
    <row r="425" spans="39:59" customFormat="1" x14ac:dyDescent="0.45">
      <c r="AM425" s="88"/>
      <c r="AP425" s="88"/>
      <c r="AS425" s="88"/>
      <c r="AV425" s="88"/>
      <c r="AY425" s="88"/>
      <c r="BB425" s="88"/>
      <c r="BG425" s="90"/>
    </row>
    <row r="426" spans="39:59" customFormat="1" x14ac:dyDescent="0.45">
      <c r="AM426" s="88"/>
      <c r="AP426" s="88"/>
      <c r="AS426" s="88"/>
      <c r="AV426" s="88"/>
      <c r="AY426" s="88"/>
      <c r="BB426" s="88"/>
      <c r="BG426" s="90"/>
    </row>
    <row r="427" spans="39:59" customFormat="1" x14ac:dyDescent="0.45">
      <c r="AM427" s="88"/>
      <c r="AP427" s="88"/>
      <c r="AS427" s="88"/>
      <c r="AV427" s="88"/>
      <c r="AY427" s="88"/>
      <c r="BB427" s="88"/>
      <c r="BG427" s="90"/>
    </row>
    <row r="428" spans="39:59" customFormat="1" x14ac:dyDescent="0.45">
      <c r="AM428" s="88"/>
      <c r="AP428" s="88"/>
      <c r="AS428" s="88"/>
      <c r="AV428" s="88"/>
      <c r="AY428" s="88"/>
      <c r="BB428" s="88"/>
      <c r="BG428" s="90"/>
    </row>
    <row r="429" spans="39:59" customFormat="1" x14ac:dyDescent="0.45">
      <c r="AM429" s="88"/>
      <c r="AP429" s="88"/>
      <c r="AS429" s="88"/>
      <c r="AV429" s="88"/>
      <c r="AY429" s="88"/>
      <c r="BB429" s="88"/>
      <c r="BG429" s="90"/>
    </row>
    <row r="430" spans="39:59" customFormat="1" x14ac:dyDescent="0.45">
      <c r="AM430" s="88"/>
      <c r="AP430" s="88"/>
      <c r="AS430" s="88"/>
      <c r="AV430" s="88"/>
      <c r="AY430" s="88"/>
      <c r="BB430" s="88"/>
      <c r="BG430" s="90"/>
    </row>
    <row r="431" spans="39:59" customFormat="1" x14ac:dyDescent="0.45">
      <c r="AM431" s="88"/>
      <c r="AP431" s="88"/>
      <c r="AS431" s="88"/>
      <c r="AV431" s="88"/>
      <c r="AY431" s="88"/>
      <c r="BB431" s="88"/>
      <c r="BG431" s="90"/>
    </row>
    <row r="432" spans="39:59" customFormat="1" x14ac:dyDescent="0.45">
      <c r="AM432" s="88"/>
      <c r="AP432" s="88"/>
      <c r="AS432" s="88"/>
      <c r="AV432" s="88"/>
      <c r="AY432" s="88"/>
      <c r="BB432" s="88"/>
      <c r="BG432" s="90"/>
    </row>
    <row r="433" spans="39:59" customFormat="1" x14ac:dyDescent="0.45">
      <c r="AM433" s="88"/>
      <c r="AP433" s="88"/>
      <c r="AS433" s="88"/>
      <c r="AV433" s="88"/>
      <c r="AY433" s="88"/>
      <c r="BB433" s="88"/>
      <c r="BG433" s="90"/>
    </row>
    <row r="434" spans="39:59" customFormat="1" x14ac:dyDescent="0.45">
      <c r="AM434" s="88"/>
      <c r="AP434" s="88"/>
      <c r="AS434" s="88"/>
      <c r="AV434" s="88"/>
      <c r="AY434" s="88"/>
      <c r="BB434" s="88"/>
      <c r="BG434" s="90"/>
    </row>
    <row r="435" spans="39:59" customFormat="1" x14ac:dyDescent="0.45">
      <c r="AM435" s="88"/>
      <c r="AP435" s="88"/>
      <c r="AS435" s="88"/>
      <c r="AV435" s="88"/>
      <c r="AY435" s="88"/>
      <c r="BB435" s="88"/>
      <c r="BG435" s="90"/>
    </row>
    <row r="436" spans="39:59" customFormat="1" x14ac:dyDescent="0.45">
      <c r="AM436" s="88"/>
      <c r="AP436" s="88"/>
      <c r="AS436" s="88"/>
      <c r="AV436" s="88"/>
      <c r="AY436" s="88"/>
      <c r="BB436" s="88"/>
      <c r="BG436" s="90"/>
    </row>
    <row r="437" spans="39:59" customFormat="1" x14ac:dyDescent="0.45">
      <c r="AM437" s="88"/>
      <c r="AP437" s="88"/>
      <c r="AS437" s="88"/>
      <c r="AV437" s="88"/>
      <c r="AY437" s="88"/>
      <c r="BB437" s="88"/>
      <c r="BG437" s="90"/>
    </row>
    <row r="438" spans="39:59" customFormat="1" x14ac:dyDescent="0.45">
      <c r="AM438" s="88"/>
      <c r="AP438" s="88"/>
      <c r="AS438" s="88"/>
      <c r="AV438" s="88"/>
      <c r="AY438" s="88"/>
      <c r="BB438" s="88"/>
      <c r="BG438" s="90"/>
    </row>
    <row r="439" spans="39:59" customFormat="1" x14ac:dyDescent="0.45">
      <c r="AM439" s="88"/>
      <c r="AP439" s="88"/>
      <c r="AS439" s="88"/>
      <c r="AV439" s="88"/>
      <c r="AY439" s="88"/>
      <c r="BB439" s="88"/>
      <c r="BG439" s="90"/>
    </row>
    <row r="440" spans="39:59" customFormat="1" x14ac:dyDescent="0.45">
      <c r="AM440" s="88"/>
      <c r="AP440" s="88"/>
      <c r="AS440" s="88"/>
      <c r="AV440" s="88"/>
      <c r="AY440" s="88"/>
      <c r="BB440" s="88"/>
      <c r="BG440" s="90"/>
    </row>
    <row r="441" spans="39:59" customFormat="1" x14ac:dyDescent="0.45">
      <c r="AM441" s="88"/>
      <c r="AP441" s="88"/>
      <c r="AS441" s="88"/>
      <c r="AV441" s="88"/>
      <c r="AY441" s="88"/>
      <c r="BB441" s="88"/>
      <c r="BG441" s="90"/>
    </row>
    <row r="442" spans="39:59" customFormat="1" x14ac:dyDescent="0.45">
      <c r="AM442" s="88"/>
      <c r="AP442" s="88"/>
      <c r="AS442" s="88"/>
      <c r="AV442" s="88"/>
      <c r="AY442" s="88"/>
      <c r="BB442" s="88"/>
      <c r="BG442" s="90"/>
    </row>
    <row r="443" spans="39:59" customFormat="1" x14ac:dyDescent="0.45">
      <c r="AM443" s="88"/>
      <c r="AP443" s="88"/>
      <c r="AS443" s="88"/>
      <c r="AV443" s="88"/>
      <c r="AY443" s="88"/>
      <c r="BB443" s="88"/>
      <c r="BG443" s="90"/>
    </row>
    <row r="444" spans="39:59" customFormat="1" x14ac:dyDescent="0.45">
      <c r="AM444" s="88"/>
      <c r="AP444" s="88"/>
      <c r="AS444" s="88"/>
      <c r="AV444" s="88"/>
      <c r="AY444" s="88"/>
      <c r="BB444" s="88"/>
      <c r="BG444" s="90"/>
    </row>
    <row r="445" spans="39:59" customFormat="1" x14ac:dyDescent="0.45">
      <c r="AM445" s="88"/>
      <c r="AP445" s="88"/>
      <c r="AS445" s="88"/>
      <c r="AV445" s="88"/>
      <c r="AY445" s="88"/>
      <c r="BB445" s="88"/>
      <c r="BG445" s="90"/>
    </row>
    <row r="446" spans="39:59" customFormat="1" x14ac:dyDescent="0.45">
      <c r="AM446" s="88"/>
      <c r="AP446" s="88"/>
      <c r="AS446" s="88"/>
      <c r="AV446" s="88"/>
      <c r="AY446" s="88"/>
      <c r="BB446" s="88"/>
      <c r="BG446" s="90"/>
    </row>
    <row r="447" spans="39:59" customFormat="1" x14ac:dyDescent="0.45">
      <c r="AM447" s="88"/>
      <c r="AP447" s="88"/>
      <c r="AS447" s="88"/>
      <c r="AV447" s="88"/>
      <c r="AY447" s="88"/>
      <c r="BB447" s="88"/>
      <c r="BG447" s="90"/>
    </row>
    <row r="448" spans="39:59" customFormat="1" x14ac:dyDescent="0.45">
      <c r="AM448" s="88"/>
      <c r="AP448" s="88"/>
      <c r="AS448" s="88"/>
      <c r="AV448" s="88"/>
      <c r="AY448" s="88"/>
      <c r="BB448" s="88"/>
      <c r="BG448" s="90"/>
    </row>
    <row r="449" spans="39:59" customFormat="1" x14ac:dyDescent="0.45">
      <c r="AM449" s="88"/>
      <c r="AP449" s="88"/>
      <c r="AS449" s="88"/>
      <c r="AV449" s="88"/>
      <c r="AY449" s="88"/>
      <c r="BB449" s="88"/>
      <c r="BG449" s="90"/>
    </row>
    <row r="450" spans="39:59" customFormat="1" x14ac:dyDescent="0.45">
      <c r="AM450" s="88"/>
      <c r="AP450" s="88"/>
      <c r="AS450" s="88"/>
      <c r="AV450" s="88"/>
      <c r="AY450" s="88"/>
      <c r="BB450" s="88"/>
      <c r="BG450" s="90"/>
    </row>
    <row r="451" spans="39:59" customFormat="1" x14ac:dyDescent="0.45">
      <c r="AM451" s="88"/>
      <c r="AP451" s="88"/>
      <c r="AS451" s="88"/>
      <c r="AV451" s="88"/>
      <c r="AY451" s="88"/>
      <c r="BB451" s="88"/>
      <c r="BG451" s="90"/>
    </row>
    <row r="452" spans="39:59" customFormat="1" x14ac:dyDescent="0.45">
      <c r="AM452" s="88"/>
      <c r="AP452" s="88"/>
      <c r="AS452" s="88"/>
      <c r="AV452" s="88"/>
      <c r="AY452" s="88"/>
      <c r="BB452" s="88"/>
      <c r="BG452" s="90"/>
    </row>
    <row r="453" spans="39:59" customFormat="1" x14ac:dyDescent="0.45">
      <c r="AM453" s="88"/>
      <c r="AP453" s="88"/>
      <c r="AS453" s="88"/>
      <c r="AV453" s="88"/>
      <c r="AY453" s="88"/>
      <c r="BB453" s="88"/>
      <c r="BG453" s="90"/>
    </row>
    <row r="454" spans="39:59" customFormat="1" x14ac:dyDescent="0.45">
      <c r="AM454" s="88"/>
      <c r="AP454" s="88"/>
      <c r="AS454" s="88"/>
      <c r="AV454" s="88"/>
      <c r="AY454" s="88"/>
      <c r="BB454" s="88"/>
      <c r="BG454" s="90"/>
    </row>
    <row r="455" spans="39:59" customFormat="1" x14ac:dyDescent="0.45">
      <c r="AM455" s="88"/>
      <c r="AP455" s="88"/>
      <c r="AS455" s="88"/>
      <c r="AV455" s="88"/>
      <c r="AY455" s="88"/>
      <c r="BB455" s="88"/>
      <c r="BG455" s="90"/>
    </row>
    <row r="456" spans="39:59" customFormat="1" x14ac:dyDescent="0.45">
      <c r="AM456" s="88"/>
      <c r="AP456" s="88"/>
      <c r="AS456" s="88"/>
      <c r="AV456" s="88"/>
      <c r="AY456" s="88"/>
      <c r="BB456" s="88"/>
      <c r="BG456" s="90"/>
    </row>
    <row r="457" spans="39:59" customFormat="1" x14ac:dyDescent="0.45">
      <c r="AM457" s="88"/>
      <c r="AP457" s="88"/>
      <c r="AS457" s="88"/>
      <c r="AV457" s="88"/>
      <c r="AY457" s="88"/>
      <c r="BB457" s="88"/>
      <c r="BG457" s="90"/>
    </row>
    <row r="458" spans="39:59" customFormat="1" x14ac:dyDescent="0.45">
      <c r="AM458" s="88"/>
      <c r="AP458" s="88"/>
      <c r="AS458" s="88"/>
      <c r="AV458" s="88"/>
      <c r="AY458" s="88"/>
      <c r="BB458" s="88"/>
      <c r="BG458" s="90"/>
    </row>
    <row r="459" spans="39:59" customFormat="1" x14ac:dyDescent="0.45">
      <c r="AM459" s="88"/>
      <c r="AP459" s="88"/>
      <c r="AS459" s="88"/>
      <c r="AV459" s="88"/>
      <c r="AY459" s="88"/>
      <c r="BB459" s="88"/>
      <c r="BG459" s="90"/>
    </row>
    <row r="460" spans="39:59" customFormat="1" x14ac:dyDescent="0.45">
      <c r="AM460" s="88"/>
      <c r="AP460" s="88"/>
      <c r="AS460" s="88"/>
      <c r="AV460" s="88"/>
      <c r="AY460" s="88"/>
      <c r="BB460" s="88"/>
      <c r="BG460" s="90"/>
    </row>
    <row r="461" spans="39:59" customFormat="1" x14ac:dyDescent="0.45">
      <c r="AM461" s="88"/>
      <c r="AP461" s="88"/>
      <c r="AS461" s="88"/>
      <c r="AV461" s="88"/>
      <c r="AY461" s="88"/>
      <c r="BB461" s="88"/>
      <c r="BG461" s="90"/>
    </row>
    <row r="462" spans="39:59" customFormat="1" x14ac:dyDescent="0.45">
      <c r="AM462" s="88"/>
      <c r="AP462" s="88"/>
      <c r="AS462" s="88"/>
      <c r="AV462" s="88"/>
      <c r="AY462" s="88"/>
      <c r="BB462" s="88"/>
      <c r="BG462" s="90"/>
    </row>
    <row r="463" spans="39:59" customFormat="1" x14ac:dyDescent="0.45">
      <c r="AM463" s="88"/>
      <c r="AP463" s="88"/>
      <c r="AS463" s="88"/>
      <c r="AV463" s="88"/>
      <c r="AY463" s="88"/>
      <c r="BB463" s="88"/>
      <c r="BG463" s="90"/>
    </row>
    <row r="464" spans="39:59" customFormat="1" x14ac:dyDescent="0.45">
      <c r="AM464" s="88"/>
      <c r="AP464" s="88"/>
      <c r="AS464" s="88"/>
      <c r="AV464" s="88"/>
      <c r="AY464" s="88"/>
      <c r="BB464" s="88"/>
      <c r="BG464" s="90"/>
    </row>
    <row r="465" spans="39:59" customFormat="1" x14ac:dyDescent="0.45">
      <c r="AM465" s="88"/>
      <c r="AP465" s="88"/>
      <c r="AS465" s="88"/>
      <c r="AV465" s="88"/>
      <c r="AY465" s="88"/>
      <c r="BB465" s="88"/>
      <c r="BG465" s="90"/>
    </row>
    <row r="466" spans="39:59" customFormat="1" x14ac:dyDescent="0.45">
      <c r="AM466" s="88"/>
      <c r="AP466" s="88"/>
      <c r="AS466" s="88"/>
      <c r="AV466" s="88"/>
      <c r="AY466" s="88"/>
      <c r="BB466" s="88"/>
      <c r="BG466" s="90"/>
    </row>
    <row r="467" spans="39:59" customFormat="1" x14ac:dyDescent="0.45">
      <c r="AM467" s="88"/>
      <c r="AP467" s="88"/>
      <c r="AS467" s="88"/>
      <c r="AV467" s="88"/>
      <c r="AY467" s="88"/>
      <c r="BB467" s="88"/>
      <c r="BG467" s="90"/>
    </row>
    <row r="468" spans="39:59" customFormat="1" x14ac:dyDescent="0.45">
      <c r="AM468" s="88"/>
      <c r="AP468" s="88"/>
      <c r="AS468" s="88"/>
      <c r="AV468" s="88"/>
      <c r="AY468" s="88"/>
      <c r="BB468" s="88"/>
      <c r="BG468" s="90"/>
    </row>
    <row r="469" spans="39:59" customFormat="1" x14ac:dyDescent="0.45">
      <c r="AM469" s="88"/>
      <c r="AP469" s="88"/>
      <c r="AS469" s="88"/>
      <c r="AV469" s="88"/>
      <c r="AY469" s="88"/>
      <c r="BB469" s="88"/>
      <c r="BG469" s="90"/>
    </row>
    <row r="470" spans="39:59" customFormat="1" x14ac:dyDescent="0.45">
      <c r="AM470" s="88"/>
      <c r="AP470" s="88"/>
      <c r="AS470" s="88"/>
      <c r="AV470" s="88"/>
      <c r="AY470" s="88"/>
      <c r="BB470" s="88"/>
      <c r="BG470" s="90"/>
    </row>
    <row r="471" spans="39:59" customFormat="1" x14ac:dyDescent="0.45">
      <c r="AM471" s="88"/>
      <c r="AP471" s="88"/>
      <c r="AS471" s="88"/>
      <c r="AV471" s="88"/>
      <c r="AY471" s="88"/>
      <c r="BB471" s="88"/>
      <c r="BG471" s="90"/>
    </row>
    <row r="472" spans="39:59" customFormat="1" x14ac:dyDescent="0.45">
      <c r="AM472" s="88"/>
      <c r="AP472" s="88"/>
      <c r="AS472" s="88"/>
      <c r="AV472" s="88"/>
      <c r="AY472" s="88"/>
      <c r="BB472" s="88"/>
      <c r="BG472" s="90"/>
    </row>
    <row r="473" spans="39:59" customFormat="1" x14ac:dyDescent="0.45">
      <c r="AM473" s="88"/>
      <c r="AP473" s="88"/>
      <c r="AS473" s="88"/>
      <c r="AV473" s="88"/>
      <c r="AY473" s="88"/>
      <c r="BB473" s="88"/>
      <c r="BG473" s="90"/>
    </row>
    <row r="474" spans="39:59" customFormat="1" x14ac:dyDescent="0.45">
      <c r="AM474" s="88"/>
      <c r="AP474" s="88"/>
      <c r="AS474" s="88"/>
      <c r="AV474" s="88"/>
      <c r="AY474" s="88"/>
      <c r="BB474" s="88"/>
      <c r="BG474" s="90"/>
    </row>
    <row r="475" spans="39:59" customFormat="1" x14ac:dyDescent="0.45">
      <c r="AM475" s="88"/>
      <c r="AP475" s="88"/>
      <c r="AS475" s="88"/>
      <c r="AV475" s="88"/>
      <c r="AY475" s="88"/>
      <c r="BB475" s="88"/>
      <c r="BG475" s="90"/>
    </row>
    <row r="476" spans="39:59" customFormat="1" x14ac:dyDescent="0.45">
      <c r="AM476" s="88"/>
      <c r="AP476" s="88"/>
      <c r="AS476" s="88"/>
      <c r="AV476" s="88"/>
      <c r="AY476" s="88"/>
      <c r="BB476" s="88"/>
      <c r="BG476" s="90"/>
    </row>
    <row r="477" spans="39:59" customFormat="1" x14ac:dyDescent="0.45">
      <c r="AM477" s="88"/>
      <c r="AP477" s="88"/>
      <c r="AS477" s="88"/>
      <c r="AV477" s="88"/>
      <c r="AY477" s="88"/>
      <c r="BB477" s="88"/>
      <c r="BG477" s="90"/>
    </row>
    <row r="478" spans="39:59" customFormat="1" x14ac:dyDescent="0.45">
      <c r="AM478" s="88"/>
      <c r="AP478" s="88"/>
      <c r="AS478" s="88"/>
      <c r="AV478" s="88"/>
      <c r="AY478" s="88"/>
      <c r="BB478" s="88"/>
      <c r="BG478" s="90"/>
    </row>
    <row r="479" spans="39:59" customFormat="1" x14ac:dyDescent="0.45">
      <c r="AM479" s="88"/>
      <c r="AP479" s="88"/>
      <c r="AS479" s="88"/>
      <c r="AV479" s="88"/>
      <c r="AY479" s="88"/>
      <c r="BB479" s="88"/>
      <c r="BG479" s="90"/>
    </row>
    <row r="480" spans="39:59" customFormat="1" x14ac:dyDescent="0.45">
      <c r="AM480" s="88"/>
      <c r="AP480" s="88"/>
      <c r="AS480" s="88"/>
      <c r="AV480" s="88"/>
      <c r="AY480" s="88"/>
      <c r="BB480" s="88"/>
      <c r="BG480" s="90"/>
    </row>
    <row r="481" spans="39:59" customFormat="1" x14ac:dyDescent="0.45">
      <c r="AM481" s="88"/>
      <c r="AP481" s="88"/>
      <c r="AS481" s="88"/>
      <c r="AV481" s="88"/>
      <c r="AY481" s="88"/>
      <c r="BB481" s="88"/>
      <c r="BG481" s="90"/>
    </row>
    <row r="482" spans="39:59" customFormat="1" x14ac:dyDescent="0.45">
      <c r="AM482" s="88"/>
      <c r="AP482" s="88"/>
      <c r="AS482" s="88"/>
      <c r="AV482" s="88"/>
      <c r="AY482" s="88"/>
      <c r="BB482" s="88"/>
      <c r="BG482" s="90"/>
    </row>
    <row r="483" spans="39:59" customFormat="1" x14ac:dyDescent="0.45">
      <c r="AM483" s="88"/>
      <c r="AP483" s="88"/>
      <c r="AS483" s="88"/>
      <c r="AV483" s="88"/>
      <c r="AY483" s="88"/>
      <c r="BB483" s="88"/>
      <c r="BG483" s="90"/>
    </row>
    <row r="484" spans="39:59" customFormat="1" x14ac:dyDescent="0.45">
      <c r="AM484" s="88"/>
      <c r="AP484" s="88"/>
      <c r="AS484" s="88"/>
      <c r="AV484" s="88"/>
      <c r="AY484" s="88"/>
      <c r="BB484" s="88"/>
      <c r="BG484" s="90"/>
    </row>
    <row r="485" spans="39:59" customFormat="1" x14ac:dyDescent="0.45">
      <c r="AM485" s="88"/>
      <c r="AP485" s="88"/>
      <c r="AS485" s="88"/>
      <c r="AV485" s="88"/>
      <c r="AY485" s="88"/>
      <c r="BB485" s="88"/>
      <c r="BG485" s="90"/>
    </row>
    <row r="486" spans="39:59" customFormat="1" x14ac:dyDescent="0.45">
      <c r="AM486" s="88"/>
      <c r="AP486" s="88"/>
      <c r="AS486" s="88"/>
      <c r="AV486" s="88"/>
      <c r="AY486" s="88"/>
      <c r="BB486" s="88"/>
      <c r="BG486" s="90"/>
    </row>
    <row r="487" spans="39:59" customFormat="1" x14ac:dyDescent="0.45">
      <c r="AM487" s="88"/>
      <c r="AP487" s="88"/>
      <c r="AS487" s="88"/>
      <c r="AV487" s="88"/>
      <c r="AY487" s="88"/>
      <c r="BB487" s="88"/>
      <c r="BG487" s="90"/>
    </row>
    <row r="488" spans="39:59" customFormat="1" x14ac:dyDescent="0.45">
      <c r="AM488" s="88"/>
      <c r="AP488" s="88"/>
      <c r="AS488" s="88"/>
      <c r="AV488" s="88"/>
      <c r="AY488" s="88"/>
      <c r="BB488" s="88"/>
      <c r="BG488" s="90"/>
    </row>
    <row r="489" spans="39:59" customFormat="1" x14ac:dyDescent="0.45">
      <c r="AM489" s="88"/>
      <c r="AP489" s="88"/>
      <c r="AS489" s="88"/>
      <c r="AV489" s="88"/>
      <c r="AY489" s="88"/>
      <c r="BB489" s="88"/>
      <c r="BG489" s="90"/>
    </row>
    <row r="490" spans="39:59" customFormat="1" x14ac:dyDescent="0.45">
      <c r="AM490" s="88"/>
      <c r="AP490" s="88"/>
      <c r="AS490" s="88"/>
      <c r="AV490" s="88"/>
      <c r="AY490" s="88"/>
      <c r="BB490" s="88"/>
      <c r="BG490" s="90"/>
    </row>
    <row r="491" spans="39:59" customFormat="1" x14ac:dyDescent="0.45">
      <c r="AM491" s="88"/>
      <c r="AP491" s="88"/>
      <c r="AS491" s="88"/>
      <c r="AV491" s="88"/>
      <c r="AY491" s="88"/>
      <c r="BB491" s="88"/>
      <c r="BG491" s="90"/>
    </row>
    <row r="492" spans="39:59" customFormat="1" x14ac:dyDescent="0.45">
      <c r="AM492" s="88"/>
      <c r="AP492" s="88"/>
      <c r="AS492" s="88"/>
      <c r="AV492" s="88"/>
      <c r="AY492" s="88"/>
      <c r="BB492" s="88"/>
      <c r="BG492" s="90"/>
    </row>
    <row r="493" spans="39:59" customFormat="1" x14ac:dyDescent="0.45">
      <c r="AM493" s="88"/>
      <c r="AP493" s="88"/>
      <c r="AS493" s="88"/>
      <c r="AV493" s="88"/>
      <c r="AY493" s="88"/>
      <c r="BB493" s="88"/>
      <c r="BG493" s="90"/>
    </row>
    <row r="494" spans="39:59" customFormat="1" x14ac:dyDescent="0.45">
      <c r="AM494" s="88"/>
      <c r="AP494" s="88"/>
      <c r="AS494" s="88"/>
      <c r="AV494" s="88"/>
      <c r="AY494" s="88"/>
      <c r="BB494" s="88"/>
      <c r="BG494" s="90"/>
    </row>
    <row r="495" spans="39:59" customFormat="1" x14ac:dyDescent="0.45">
      <c r="AM495" s="88"/>
      <c r="AP495" s="88"/>
      <c r="AS495" s="88"/>
      <c r="AV495" s="88"/>
      <c r="AY495" s="88"/>
      <c r="BB495" s="88"/>
      <c r="BG495" s="90"/>
    </row>
    <row r="496" spans="39:59" customFormat="1" x14ac:dyDescent="0.45">
      <c r="AM496" s="88"/>
      <c r="AP496" s="88"/>
      <c r="AS496" s="88"/>
      <c r="AV496" s="88"/>
      <c r="AY496" s="88"/>
      <c r="BB496" s="88"/>
      <c r="BG496" s="90"/>
    </row>
    <row r="497" spans="39:59" customFormat="1" x14ac:dyDescent="0.45">
      <c r="AM497" s="88"/>
      <c r="AP497" s="88"/>
      <c r="AS497" s="88"/>
      <c r="AV497" s="88"/>
      <c r="AY497" s="88"/>
      <c r="BB497" s="88"/>
      <c r="BG497" s="90"/>
    </row>
    <row r="498" spans="39:59" customFormat="1" x14ac:dyDescent="0.45">
      <c r="AM498" s="88"/>
      <c r="AP498" s="88"/>
      <c r="AS498" s="88"/>
      <c r="AV498" s="88"/>
      <c r="AY498" s="88"/>
      <c r="BB498" s="88"/>
      <c r="BG498" s="90"/>
    </row>
    <row r="499" spans="39:59" customFormat="1" x14ac:dyDescent="0.45">
      <c r="AM499" s="88"/>
      <c r="AP499" s="88"/>
      <c r="AS499" s="88"/>
      <c r="AV499" s="88"/>
      <c r="AY499" s="88"/>
      <c r="BB499" s="88"/>
      <c r="BG499" s="90"/>
    </row>
    <row r="500" spans="39:59" customFormat="1" x14ac:dyDescent="0.45">
      <c r="AM500" s="88"/>
      <c r="AP500" s="88"/>
      <c r="AS500" s="88"/>
      <c r="AV500" s="88"/>
      <c r="AY500" s="88"/>
      <c r="BB500" s="88"/>
      <c r="BG500" s="90"/>
    </row>
    <row r="501" spans="39:59" customFormat="1" x14ac:dyDescent="0.45">
      <c r="AM501" s="88"/>
      <c r="AP501" s="88"/>
      <c r="AS501" s="88"/>
      <c r="AV501" s="88"/>
      <c r="AY501" s="88"/>
      <c r="BB501" s="88"/>
      <c r="BG501" s="90"/>
    </row>
    <row r="502" spans="39:59" customFormat="1" x14ac:dyDescent="0.45">
      <c r="AM502" s="88"/>
      <c r="AP502" s="88"/>
      <c r="AS502" s="88"/>
      <c r="AV502" s="88"/>
      <c r="AY502" s="88"/>
      <c r="BB502" s="88"/>
      <c r="BG502" s="90"/>
    </row>
    <row r="503" spans="39:59" customFormat="1" x14ac:dyDescent="0.45">
      <c r="AM503" s="88"/>
      <c r="AP503" s="88"/>
      <c r="AS503" s="88"/>
      <c r="AV503" s="88"/>
      <c r="AY503" s="88"/>
      <c r="BB503" s="88"/>
      <c r="BG503" s="90"/>
    </row>
    <row r="504" spans="39:59" customFormat="1" x14ac:dyDescent="0.45">
      <c r="AM504" s="88"/>
      <c r="AP504" s="88"/>
      <c r="AS504" s="88"/>
      <c r="AV504" s="88"/>
      <c r="AY504" s="88"/>
      <c r="BB504" s="88"/>
      <c r="BG504" s="90"/>
    </row>
    <row r="505" spans="39:59" customFormat="1" x14ac:dyDescent="0.45">
      <c r="AM505" s="88"/>
      <c r="AP505" s="88"/>
      <c r="AS505" s="88"/>
      <c r="AV505" s="88"/>
      <c r="AY505" s="88"/>
      <c r="BB505" s="88"/>
      <c r="BG505" s="90"/>
    </row>
    <row r="506" spans="39:59" customFormat="1" x14ac:dyDescent="0.45">
      <c r="AM506" s="88"/>
      <c r="AP506" s="88"/>
      <c r="AS506" s="88"/>
      <c r="AV506" s="88"/>
      <c r="AY506" s="88"/>
      <c r="BB506" s="88"/>
      <c r="BG506" s="90"/>
    </row>
    <row r="507" spans="39:59" customFormat="1" x14ac:dyDescent="0.45">
      <c r="AM507" s="88"/>
      <c r="AP507" s="88"/>
      <c r="AS507" s="88"/>
      <c r="AV507" s="88"/>
      <c r="AY507" s="88"/>
      <c r="BB507" s="88"/>
      <c r="BG507" s="90"/>
    </row>
    <row r="508" spans="39:59" customFormat="1" x14ac:dyDescent="0.45">
      <c r="AM508" s="88"/>
      <c r="AP508" s="88"/>
      <c r="AS508" s="88"/>
      <c r="AV508" s="88"/>
      <c r="AY508" s="88"/>
      <c r="BB508" s="88"/>
      <c r="BG508" s="90"/>
    </row>
    <row r="509" spans="39:59" customFormat="1" x14ac:dyDescent="0.45">
      <c r="AM509" s="88"/>
      <c r="AP509" s="88"/>
      <c r="AS509" s="88"/>
      <c r="AV509" s="88"/>
      <c r="AY509" s="88"/>
      <c r="BB509" s="88"/>
      <c r="BG509" s="90"/>
    </row>
    <row r="510" spans="39:59" customFormat="1" x14ac:dyDescent="0.45">
      <c r="AM510" s="88"/>
      <c r="AP510" s="88"/>
      <c r="AS510" s="88"/>
      <c r="AV510" s="88"/>
      <c r="AY510" s="88"/>
      <c r="BB510" s="88"/>
      <c r="BG510" s="90"/>
    </row>
    <row r="511" spans="39:59" customFormat="1" x14ac:dyDescent="0.45">
      <c r="AM511" s="88"/>
      <c r="AP511" s="88"/>
      <c r="AS511" s="88"/>
      <c r="AV511" s="88"/>
      <c r="AY511" s="88"/>
      <c r="BB511" s="88"/>
      <c r="BG511" s="90"/>
    </row>
    <row r="512" spans="39:59" customFormat="1" x14ac:dyDescent="0.45">
      <c r="AM512" s="88"/>
      <c r="AP512" s="88"/>
      <c r="AS512" s="88"/>
      <c r="AV512" s="88"/>
      <c r="AY512" s="88"/>
      <c r="BB512" s="88"/>
      <c r="BG512" s="90"/>
    </row>
    <row r="513" spans="39:59" customFormat="1" x14ac:dyDescent="0.45">
      <c r="AM513" s="88"/>
      <c r="AP513" s="88"/>
      <c r="AS513" s="88"/>
      <c r="AV513" s="88"/>
      <c r="AY513" s="88"/>
      <c r="BB513" s="88"/>
      <c r="BG513" s="90"/>
    </row>
    <row r="514" spans="39:59" customFormat="1" x14ac:dyDescent="0.45">
      <c r="AM514" s="88"/>
      <c r="AP514" s="88"/>
      <c r="AS514" s="88"/>
      <c r="AV514" s="88"/>
      <c r="AY514" s="88"/>
      <c r="BB514" s="88"/>
      <c r="BG514" s="90"/>
    </row>
    <row r="515" spans="39:59" customFormat="1" x14ac:dyDescent="0.45">
      <c r="AM515" s="88"/>
      <c r="AP515" s="88"/>
      <c r="AS515" s="88"/>
      <c r="AV515" s="88"/>
      <c r="AY515" s="88"/>
      <c r="BB515" s="88"/>
      <c r="BG515" s="90"/>
    </row>
    <row r="516" spans="39:59" customFormat="1" x14ac:dyDescent="0.45">
      <c r="AM516" s="88"/>
      <c r="AP516" s="88"/>
      <c r="AS516" s="88"/>
      <c r="AV516" s="88"/>
      <c r="AY516" s="88"/>
      <c r="BB516" s="88"/>
      <c r="BG516" s="90"/>
    </row>
    <row r="517" spans="39:59" customFormat="1" x14ac:dyDescent="0.45">
      <c r="AM517" s="88"/>
      <c r="AP517" s="88"/>
      <c r="AS517" s="88"/>
      <c r="AV517" s="88"/>
      <c r="AY517" s="88"/>
      <c r="BB517" s="88"/>
      <c r="BG517" s="90"/>
    </row>
    <row r="518" spans="39:59" customFormat="1" x14ac:dyDescent="0.45">
      <c r="AM518" s="88"/>
      <c r="AP518" s="88"/>
      <c r="AS518" s="88"/>
      <c r="AV518" s="88"/>
      <c r="AY518" s="88"/>
      <c r="BB518" s="88"/>
      <c r="BG518" s="90"/>
    </row>
    <row r="519" spans="39:59" customFormat="1" x14ac:dyDescent="0.45">
      <c r="AM519" s="88"/>
      <c r="AP519" s="88"/>
      <c r="AS519" s="88"/>
      <c r="AV519" s="88"/>
      <c r="AY519" s="88"/>
      <c r="BB519" s="88"/>
      <c r="BG519" s="90"/>
    </row>
    <row r="520" spans="39:59" customFormat="1" x14ac:dyDescent="0.45">
      <c r="AM520" s="88"/>
      <c r="AP520" s="88"/>
      <c r="AS520" s="88"/>
      <c r="AV520" s="88"/>
      <c r="AY520" s="88"/>
      <c r="BB520" s="88"/>
      <c r="BG520" s="90"/>
    </row>
    <row r="521" spans="39:59" customFormat="1" x14ac:dyDescent="0.45">
      <c r="AM521" s="88"/>
      <c r="AP521" s="88"/>
      <c r="AS521" s="88"/>
      <c r="AV521" s="88"/>
      <c r="AY521" s="88"/>
      <c r="BB521" s="88"/>
      <c r="BG521" s="90"/>
    </row>
    <row r="522" spans="39:59" customFormat="1" x14ac:dyDescent="0.45">
      <c r="AM522" s="88"/>
      <c r="AP522" s="88"/>
      <c r="AS522" s="88"/>
      <c r="AV522" s="88"/>
      <c r="AY522" s="88"/>
      <c r="BB522" s="88"/>
      <c r="BG522" s="90"/>
    </row>
    <row r="523" spans="39:59" customFormat="1" x14ac:dyDescent="0.45">
      <c r="AM523" s="88"/>
      <c r="AP523" s="88"/>
      <c r="AS523" s="88"/>
      <c r="AV523" s="88"/>
      <c r="AY523" s="88"/>
      <c r="BB523" s="88"/>
      <c r="BG523" s="90"/>
    </row>
    <row r="524" spans="39:59" customFormat="1" x14ac:dyDescent="0.45">
      <c r="AM524" s="88"/>
      <c r="AP524" s="88"/>
      <c r="AS524" s="88"/>
      <c r="AV524" s="88"/>
      <c r="AY524" s="88"/>
      <c r="BB524" s="88"/>
      <c r="BG524" s="90"/>
    </row>
    <row r="525" spans="39:59" customFormat="1" x14ac:dyDescent="0.45">
      <c r="AM525" s="88"/>
      <c r="AP525" s="88"/>
      <c r="AS525" s="88"/>
      <c r="AV525" s="88"/>
      <c r="AY525" s="88"/>
      <c r="BB525" s="88"/>
      <c r="BG525" s="90"/>
    </row>
    <row r="526" spans="39:59" customFormat="1" x14ac:dyDescent="0.45">
      <c r="AM526" s="88"/>
      <c r="AP526" s="88"/>
      <c r="AS526" s="88"/>
      <c r="AV526" s="88"/>
      <c r="AY526" s="88"/>
      <c r="BB526" s="88"/>
      <c r="BG526" s="90"/>
    </row>
    <row r="527" spans="39:59" customFormat="1" x14ac:dyDescent="0.45">
      <c r="AM527" s="88"/>
      <c r="AP527" s="88"/>
      <c r="AS527" s="88"/>
      <c r="AV527" s="88"/>
      <c r="AY527" s="88"/>
      <c r="BB527" s="88"/>
      <c r="BG527" s="90"/>
    </row>
    <row r="528" spans="39:59" customFormat="1" x14ac:dyDescent="0.45">
      <c r="AM528" s="88"/>
      <c r="AP528" s="88"/>
      <c r="AS528" s="88"/>
      <c r="AV528" s="88"/>
      <c r="AY528" s="88"/>
      <c r="BB528" s="88"/>
      <c r="BG528" s="90"/>
    </row>
    <row r="529" spans="39:59" customFormat="1" x14ac:dyDescent="0.45">
      <c r="AM529" s="88"/>
      <c r="AP529" s="88"/>
      <c r="AS529" s="88"/>
      <c r="AV529" s="88"/>
      <c r="AY529" s="88"/>
      <c r="BB529" s="88"/>
      <c r="BG529" s="90"/>
    </row>
    <row r="530" spans="39:59" customFormat="1" x14ac:dyDescent="0.45">
      <c r="AM530" s="88"/>
      <c r="AP530" s="88"/>
      <c r="AS530" s="88"/>
      <c r="AV530" s="88"/>
      <c r="AY530" s="88"/>
      <c r="BB530" s="88"/>
      <c r="BG530" s="90"/>
    </row>
    <row r="531" spans="39:59" customFormat="1" x14ac:dyDescent="0.45">
      <c r="AM531" s="88"/>
      <c r="AP531" s="88"/>
      <c r="AS531" s="88"/>
      <c r="AV531" s="88"/>
      <c r="AY531" s="88"/>
      <c r="BB531" s="88"/>
      <c r="BG531" s="90"/>
    </row>
    <row r="532" spans="39:59" customFormat="1" x14ac:dyDescent="0.45">
      <c r="AM532" s="88"/>
      <c r="AP532" s="88"/>
      <c r="AS532" s="88"/>
      <c r="AV532" s="88"/>
      <c r="AY532" s="88"/>
      <c r="BB532" s="88"/>
      <c r="BG532" s="90"/>
    </row>
    <row r="533" spans="39:59" customFormat="1" x14ac:dyDescent="0.45">
      <c r="AM533" s="88"/>
      <c r="AP533" s="88"/>
      <c r="AS533" s="88"/>
      <c r="AV533" s="88"/>
      <c r="AY533" s="88"/>
      <c r="BB533" s="88"/>
      <c r="BG533" s="90"/>
    </row>
    <row r="534" spans="39:59" customFormat="1" x14ac:dyDescent="0.45">
      <c r="AM534" s="88"/>
      <c r="AP534" s="88"/>
      <c r="AS534" s="88"/>
      <c r="AV534" s="88"/>
      <c r="AY534" s="88"/>
      <c r="BB534" s="88"/>
      <c r="BG534" s="90"/>
    </row>
    <row r="535" spans="39:59" customFormat="1" x14ac:dyDescent="0.45">
      <c r="AM535" s="88"/>
      <c r="AP535" s="88"/>
      <c r="AS535" s="88"/>
      <c r="AV535" s="88"/>
      <c r="AY535" s="88"/>
      <c r="BB535" s="88"/>
      <c r="BG535" s="90"/>
    </row>
    <row r="536" spans="39:59" customFormat="1" x14ac:dyDescent="0.45">
      <c r="AM536" s="88"/>
      <c r="AP536" s="88"/>
      <c r="AS536" s="88"/>
      <c r="AV536" s="88"/>
      <c r="AY536" s="88"/>
      <c r="BB536" s="88"/>
      <c r="BG536" s="90"/>
    </row>
    <row r="537" spans="39:59" customFormat="1" x14ac:dyDescent="0.45">
      <c r="AM537" s="88"/>
      <c r="AP537" s="88"/>
      <c r="AS537" s="88"/>
      <c r="AV537" s="88"/>
      <c r="AY537" s="88"/>
      <c r="BB537" s="88"/>
      <c r="BG537" s="90"/>
    </row>
    <row r="538" spans="39:59" customFormat="1" x14ac:dyDescent="0.45">
      <c r="AM538" s="88"/>
      <c r="AP538" s="88"/>
      <c r="AS538" s="88"/>
      <c r="AV538" s="88"/>
      <c r="AY538" s="88"/>
      <c r="BB538" s="88"/>
      <c r="BG538" s="90"/>
    </row>
    <row r="539" spans="39:59" customFormat="1" x14ac:dyDescent="0.45">
      <c r="AM539" s="88"/>
      <c r="AP539" s="88"/>
      <c r="AS539" s="88"/>
      <c r="AV539" s="88"/>
      <c r="AY539" s="88"/>
      <c r="BB539" s="88"/>
      <c r="BG539" s="90"/>
    </row>
    <row r="540" spans="39:59" customFormat="1" x14ac:dyDescent="0.45">
      <c r="AM540" s="88"/>
      <c r="AP540" s="88"/>
      <c r="AS540" s="88"/>
      <c r="AV540" s="88"/>
      <c r="AY540" s="88"/>
      <c r="BB540" s="88"/>
      <c r="BG540" s="90"/>
    </row>
    <row r="541" spans="39:59" customFormat="1" x14ac:dyDescent="0.45">
      <c r="AM541" s="88"/>
      <c r="AP541" s="88"/>
      <c r="AS541" s="88"/>
      <c r="AV541" s="88"/>
      <c r="AY541" s="88"/>
      <c r="BB541" s="88"/>
      <c r="BG541" s="90"/>
    </row>
    <row r="542" spans="39:59" customFormat="1" x14ac:dyDescent="0.45">
      <c r="AM542" s="88"/>
      <c r="AP542" s="88"/>
      <c r="AS542" s="88"/>
      <c r="AV542" s="88"/>
      <c r="AY542" s="88"/>
      <c r="BB542" s="88"/>
      <c r="BG542" s="90"/>
    </row>
    <row r="543" spans="39:59" customFormat="1" x14ac:dyDescent="0.45">
      <c r="AM543" s="88"/>
      <c r="AP543" s="88"/>
      <c r="AS543" s="88"/>
      <c r="AV543" s="88"/>
      <c r="AY543" s="88"/>
      <c r="BB543" s="88"/>
      <c r="BG543" s="90"/>
    </row>
    <row r="544" spans="39:59" customFormat="1" x14ac:dyDescent="0.45">
      <c r="AM544" s="88"/>
      <c r="AP544" s="88"/>
      <c r="AS544" s="88"/>
      <c r="AV544" s="88"/>
      <c r="AY544" s="88"/>
      <c r="BB544" s="88"/>
      <c r="BG544" s="90"/>
    </row>
    <row r="545" spans="39:59" customFormat="1" x14ac:dyDescent="0.45">
      <c r="AM545" s="88"/>
      <c r="AP545" s="88"/>
      <c r="AS545" s="88"/>
      <c r="AV545" s="88"/>
      <c r="AY545" s="88"/>
      <c r="BB545" s="88"/>
      <c r="BG545" s="90"/>
    </row>
    <row r="546" spans="39:59" customFormat="1" x14ac:dyDescent="0.45">
      <c r="AM546" s="88"/>
      <c r="AP546" s="88"/>
      <c r="AS546" s="88"/>
      <c r="AV546" s="88"/>
      <c r="AY546" s="88"/>
      <c r="BB546" s="88"/>
      <c r="BG546" s="90"/>
    </row>
    <row r="547" spans="39:59" customFormat="1" x14ac:dyDescent="0.45">
      <c r="AM547" s="88"/>
      <c r="AP547" s="88"/>
      <c r="AS547" s="88"/>
      <c r="AV547" s="88"/>
      <c r="AY547" s="88"/>
      <c r="BB547" s="88"/>
      <c r="BG547" s="90"/>
    </row>
    <row r="548" spans="39:59" customFormat="1" x14ac:dyDescent="0.45">
      <c r="AM548" s="88"/>
      <c r="AP548" s="88"/>
      <c r="AS548" s="88"/>
      <c r="AV548" s="88"/>
      <c r="AY548" s="88"/>
      <c r="BB548" s="88"/>
      <c r="BG548" s="90"/>
    </row>
    <row r="549" spans="39:59" customFormat="1" x14ac:dyDescent="0.45">
      <c r="AM549" s="88"/>
      <c r="AP549" s="88"/>
      <c r="AS549" s="88"/>
      <c r="AV549" s="88"/>
      <c r="AY549" s="88"/>
      <c r="BB549" s="88"/>
      <c r="BG549" s="90"/>
    </row>
    <row r="550" spans="39:59" customFormat="1" x14ac:dyDescent="0.45">
      <c r="AM550" s="88"/>
      <c r="AP550" s="88"/>
      <c r="AS550" s="88"/>
      <c r="AV550" s="88"/>
      <c r="AY550" s="88"/>
      <c r="BB550" s="88"/>
      <c r="BG550" s="90"/>
    </row>
    <row r="551" spans="39:59" customFormat="1" x14ac:dyDescent="0.45">
      <c r="AM551" s="88"/>
      <c r="AP551" s="88"/>
      <c r="AS551" s="88"/>
      <c r="AV551" s="88"/>
      <c r="AY551" s="88"/>
      <c r="BB551" s="88"/>
      <c r="BG551" s="90"/>
    </row>
    <row r="552" spans="39:59" customFormat="1" x14ac:dyDescent="0.45">
      <c r="AM552" s="88"/>
      <c r="AP552" s="88"/>
      <c r="AS552" s="88"/>
      <c r="AV552" s="88"/>
      <c r="AY552" s="88"/>
      <c r="BB552" s="88"/>
      <c r="BG552" s="90"/>
    </row>
    <row r="553" spans="39:59" customFormat="1" x14ac:dyDescent="0.45">
      <c r="AM553" s="88"/>
      <c r="AP553" s="88"/>
      <c r="AS553" s="88"/>
      <c r="AV553" s="88"/>
      <c r="AY553" s="88"/>
      <c r="BB553" s="88"/>
      <c r="BG553" s="90"/>
    </row>
    <row r="554" spans="39:59" customFormat="1" x14ac:dyDescent="0.45">
      <c r="AM554" s="88"/>
      <c r="AP554" s="88"/>
      <c r="AS554" s="88"/>
      <c r="AV554" s="88"/>
      <c r="AY554" s="88"/>
      <c r="BB554" s="88"/>
      <c r="BG554" s="90"/>
    </row>
    <row r="555" spans="39:59" customFormat="1" x14ac:dyDescent="0.45">
      <c r="AM555" s="88"/>
      <c r="AP555" s="88"/>
      <c r="AS555" s="88"/>
      <c r="AV555" s="88"/>
      <c r="AY555" s="88"/>
      <c r="BB555" s="88"/>
      <c r="BG555" s="90"/>
    </row>
    <row r="556" spans="39:59" customFormat="1" x14ac:dyDescent="0.45">
      <c r="AM556" s="88"/>
      <c r="AP556" s="88"/>
      <c r="AS556" s="88"/>
      <c r="AV556" s="88"/>
      <c r="AY556" s="88"/>
      <c r="BB556" s="88"/>
      <c r="BG556" s="90"/>
    </row>
    <row r="557" spans="39:59" customFormat="1" x14ac:dyDescent="0.45">
      <c r="AM557" s="88"/>
      <c r="AP557" s="88"/>
      <c r="AS557" s="88"/>
      <c r="AV557" s="88"/>
      <c r="AY557" s="88"/>
      <c r="BB557" s="88"/>
      <c r="BG557" s="90"/>
    </row>
    <row r="558" spans="39:59" customFormat="1" x14ac:dyDescent="0.45">
      <c r="AM558" s="88"/>
      <c r="AP558" s="88"/>
      <c r="AS558" s="88"/>
      <c r="AV558" s="88"/>
      <c r="AY558" s="88"/>
      <c r="BB558" s="88"/>
      <c r="BG558" s="90"/>
    </row>
    <row r="559" spans="39:59" customFormat="1" x14ac:dyDescent="0.45">
      <c r="AM559" s="88"/>
      <c r="AP559" s="88"/>
      <c r="AS559" s="88"/>
      <c r="AV559" s="88"/>
      <c r="AY559" s="88"/>
      <c r="BB559" s="88"/>
      <c r="BG559" s="90"/>
    </row>
    <row r="560" spans="39:59" customFormat="1" x14ac:dyDescent="0.45">
      <c r="AM560" s="88"/>
      <c r="AP560" s="88"/>
      <c r="AS560" s="88"/>
      <c r="AV560" s="88"/>
      <c r="AY560" s="88"/>
      <c r="BB560" s="88"/>
      <c r="BG560" s="90"/>
    </row>
    <row r="561" spans="39:59" customFormat="1" x14ac:dyDescent="0.45">
      <c r="AM561" s="88"/>
      <c r="AP561" s="88"/>
      <c r="AS561" s="88"/>
      <c r="AV561" s="88"/>
      <c r="AY561" s="88"/>
      <c r="BB561" s="88"/>
      <c r="BG561" s="90"/>
    </row>
    <row r="562" spans="39:59" customFormat="1" x14ac:dyDescent="0.45">
      <c r="AM562" s="88"/>
      <c r="AP562" s="88"/>
      <c r="AS562" s="88"/>
      <c r="AV562" s="88"/>
      <c r="AY562" s="88"/>
      <c r="BB562" s="88"/>
      <c r="BG562" s="90"/>
    </row>
    <row r="563" spans="39:59" customFormat="1" x14ac:dyDescent="0.45">
      <c r="AM563" s="88"/>
      <c r="AP563" s="88"/>
      <c r="AS563" s="88"/>
      <c r="AV563" s="88"/>
      <c r="AY563" s="88"/>
      <c r="BB563" s="88"/>
      <c r="BG563" s="90"/>
    </row>
    <row r="564" spans="39:59" customFormat="1" x14ac:dyDescent="0.45">
      <c r="AM564" s="88"/>
      <c r="AP564" s="88"/>
      <c r="AS564" s="88"/>
      <c r="AV564" s="88"/>
      <c r="AY564" s="88"/>
      <c r="BB564" s="88"/>
      <c r="BG564" s="90"/>
    </row>
    <row r="565" spans="39:59" customFormat="1" x14ac:dyDescent="0.45">
      <c r="AM565" s="88"/>
      <c r="AP565" s="88"/>
      <c r="AS565" s="88"/>
      <c r="AV565" s="88"/>
      <c r="AY565" s="88"/>
      <c r="BB565" s="88"/>
      <c r="BG565" s="90"/>
    </row>
    <row r="566" spans="39:59" customFormat="1" x14ac:dyDescent="0.45">
      <c r="AM566" s="88"/>
      <c r="AP566" s="88"/>
      <c r="AS566" s="88"/>
      <c r="AV566" s="88"/>
      <c r="AY566" s="88"/>
      <c r="BB566" s="88"/>
      <c r="BG566" s="90"/>
    </row>
    <row r="567" spans="39:59" customFormat="1" x14ac:dyDescent="0.45">
      <c r="AM567" s="88"/>
      <c r="AP567" s="88"/>
      <c r="AS567" s="88"/>
      <c r="AV567" s="88"/>
      <c r="AY567" s="88"/>
      <c r="BB567" s="88"/>
      <c r="BG567" s="90"/>
    </row>
    <row r="568" spans="39:59" customFormat="1" x14ac:dyDescent="0.45">
      <c r="AM568" s="88"/>
      <c r="AP568" s="88"/>
      <c r="AS568" s="88"/>
      <c r="AV568" s="88"/>
      <c r="AY568" s="88"/>
      <c r="BB568" s="88"/>
      <c r="BG568" s="90"/>
    </row>
    <row r="569" spans="39:59" customFormat="1" x14ac:dyDescent="0.45">
      <c r="AM569" s="88"/>
      <c r="AP569" s="88"/>
      <c r="AS569" s="88"/>
      <c r="AV569" s="88"/>
      <c r="AY569" s="88"/>
      <c r="BB569" s="88"/>
      <c r="BG569" s="90"/>
    </row>
    <row r="570" spans="39:59" customFormat="1" x14ac:dyDescent="0.45">
      <c r="AM570" s="88"/>
      <c r="AP570" s="88"/>
      <c r="AS570" s="88"/>
      <c r="AV570" s="88"/>
      <c r="AY570" s="88"/>
      <c r="BB570" s="88"/>
      <c r="BG570" s="90"/>
    </row>
    <row r="571" spans="39:59" customFormat="1" x14ac:dyDescent="0.45">
      <c r="AM571" s="88"/>
      <c r="AP571" s="88"/>
      <c r="AS571" s="88"/>
      <c r="AV571" s="88"/>
      <c r="AY571" s="88"/>
      <c r="BB571" s="88"/>
      <c r="BG571" s="90"/>
    </row>
    <row r="572" spans="39:59" customFormat="1" x14ac:dyDescent="0.45">
      <c r="AM572" s="88"/>
      <c r="AP572" s="88"/>
      <c r="AS572" s="88"/>
      <c r="AV572" s="88"/>
      <c r="AY572" s="88"/>
      <c r="BB572" s="88"/>
      <c r="BG572" s="90"/>
    </row>
    <row r="573" spans="39:59" customFormat="1" x14ac:dyDescent="0.45">
      <c r="AM573" s="88"/>
      <c r="AP573" s="88"/>
      <c r="AS573" s="88"/>
      <c r="AV573" s="88"/>
      <c r="AY573" s="88"/>
      <c r="BB573" s="88"/>
      <c r="BG573" s="90"/>
    </row>
    <row r="574" spans="39:59" customFormat="1" x14ac:dyDescent="0.45">
      <c r="AM574" s="88"/>
      <c r="AP574" s="88"/>
      <c r="AS574" s="88"/>
      <c r="AV574" s="88"/>
      <c r="AY574" s="88"/>
      <c r="BB574" s="88"/>
      <c r="BG574" s="90"/>
    </row>
    <row r="575" spans="39:59" customFormat="1" x14ac:dyDescent="0.45">
      <c r="AM575" s="88"/>
      <c r="AP575" s="88"/>
      <c r="AS575" s="88"/>
      <c r="AV575" s="88"/>
      <c r="AY575" s="88"/>
      <c r="BB575" s="88"/>
      <c r="BG575" s="90"/>
    </row>
    <row r="576" spans="39:59" customFormat="1" x14ac:dyDescent="0.45">
      <c r="AM576" s="88"/>
      <c r="AP576" s="88"/>
      <c r="AS576" s="88"/>
      <c r="AV576" s="88"/>
      <c r="AY576" s="88"/>
      <c r="BB576" s="88"/>
      <c r="BG576" s="90"/>
    </row>
    <row r="577" spans="39:59" customFormat="1" x14ac:dyDescent="0.45">
      <c r="AM577" s="88"/>
      <c r="AP577" s="88"/>
      <c r="AS577" s="88"/>
      <c r="AV577" s="88"/>
      <c r="AY577" s="88"/>
      <c r="BB577" s="88"/>
      <c r="BG577" s="90"/>
    </row>
    <row r="578" spans="39:59" customFormat="1" x14ac:dyDescent="0.45">
      <c r="AM578" s="88"/>
      <c r="AP578" s="88"/>
      <c r="AS578" s="88"/>
      <c r="AV578" s="88"/>
      <c r="AY578" s="88"/>
      <c r="BB578" s="88"/>
      <c r="BG578" s="90"/>
    </row>
    <row r="579" spans="39:59" customFormat="1" x14ac:dyDescent="0.45">
      <c r="AM579" s="88"/>
      <c r="AP579" s="88"/>
      <c r="AS579" s="88"/>
      <c r="AV579" s="88"/>
      <c r="AY579" s="88"/>
      <c r="BB579" s="88"/>
      <c r="BG579" s="90"/>
    </row>
    <row r="580" spans="39:59" customFormat="1" x14ac:dyDescent="0.45">
      <c r="AM580" s="88"/>
      <c r="AP580" s="88"/>
      <c r="AS580" s="88"/>
      <c r="AV580" s="88"/>
      <c r="AY580" s="88"/>
      <c r="BB580" s="88"/>
      <c r="BG580" s="90"/>
    </row>
    <row r="581" spans="39:59" customFormat="1" x14ac:dyDescent="0.45">
      <c r="AM581" s="88"/>
      <c r="AP581" s="88"/>
      <c r="AS581" s="88"/>
      <c r="AV581" s="88"/>
      <c r="AY581" s="88"/>
      <c r="BB581" s="88"/>
      <c r="BG581" s="90"/>
    </row>
    <row r="582" spans="39:59" customFormat="1" x14ac:dyDescent="0.45">
      <c r="AM582" s="88"/>
      <c r="AP582" s="88"/>
      <c r="AS582" s="88"/>
      <c r="AV582" s="88"/>
      <c r="AY582" s="88"/>
      <c r="BB582" s="88"/>
      <c r="BG582" s="90"/>
    </row>
    <row r="583" spans="39:59" customFormat="1" x14ac:dyDescent="0.45">
      <c r="AM583" s="88"/>
      <c r="AP583" s="88"/>
      <c r="AS583" s="88"/>
      <c r="AV583" s="88"/>
      <c r="AY583" s="88"/>
      <c r="BB583" s="88"/>
      <c r="BG583" s="90"/>
    </row>
    <row r="584" spans="39:59" customFormat="1" x14ac:dyDescent="0.45">
      <c r="AM584" s="88"/>
      <c r="AP584" s="88"/>
      <c r="AS584" s="88"/>
      <c r="AV584" s="88"/>
      <c r="AY584" s="88"/>
      <c r="BB584" s="88"/>
      <c r="BG584" s="90"/>
    </row>
    <row r="585" spans="39:59" customFormat="1" x14ac:dyDescent="0.45">
      <c r="AM585" s="88"/>
      <c r="AP585" s="88"/>
      <c r="AS585" s="88"/>
      <c r="AV585" s="88"/>
      <c r="AY585" s="88"/>
      <c r="BB585" s="88"/>
      <c r="BG585" s="90"/>
    </row>
    <row r="586" spans="39:59" customFormat="1" x14ac:dyDescent="0.45">
      <c r="AM586" s="88"/>
      <c r="AP586" s="88"/>
      <c r="AS586" s="88"/>
      <c r="AV586" s="88"/>
      <c r="AY586" s="88"/>
      <c r="BB586" s="88"/>
      <c r="BG586" s="90"/>
    </row>
    <row r="587" spans="39:59" customFormat="1" x14ac:dyDescent="0.45">
      <c r="AM587" s="88"/>
      <c r="AP587" s="88"/>
      <c r="AS587" s="88"/>
      <c r="AV587" s="88"/>
      <c r="AY587" s="88"/>
      <c r="BB587" s="88"/>
      <c r="BG587" s="90"/>
    </row>
    <row r="588" spans="39:59" customFormat="1" x14ac:dyDescent="0.45">
      <c r="AM588" s="88"/>
      <c r="AP588" s="88"/>
      <c r="AS588" s="88"/>
      <c r="AV588" s="88"/>
      <c r="AY588" s="88"/>
      <c r="BB588" s="88"/>
      <c r="BG588" s="90"/>
    </row>
    <row r="589" spans="39:59" customFormat="1" x14ac:dyDescent="0.45">
      <c r="AM589" s="88"/>
      <c r="AP589" s="88"/>
      <c r="AS589" s="88"/>
      <c r="AV589" s="88"/>
      <c r="AY589" s="88"/>
      <c r="BB589" s="88"/>
      <c r="BG589" s="90"/>
    </row>
    <row r="590" spans="39:59" customFormat="1" x14ac:dyDescent="0.45">
      <c r="AM590" s="88"/>
      <c r="AP590" s="88"/>
      <c r="AS590" s="88"/>
      <c r="AV590" s="88"/>
      <c r="AY590" s="88"/>
      <c r="BB590" s="88"/>
      <c r="BG590" s="90"/>
    </row>
    <row r="591" spans="39:59" customFormat="1" x14ac:dyDescent="0.45">
      <c r="AM591" s="88"/>
      <c r="AP591" s="88"/>
      <c r="AS591" s="88"/>
      <c r="AV591" s="88"/>
      <c r="AY591" s="88"/>
      <c r="BB591" s="88"/>
      <c r="BG591" s="90"/>
    </row>
    <row r="592" spans="39:59" customFormat="1" x14ac:dyDescent="0.45">
      <c r="AM592" s="88"/>
      <c r="AP592" s="88"/>
      <c r="AS592" s="88"/>
      <c r="AV592" s="88"/>
      <c r="AY592" s="88"/>
      <c r="BB592" s="88"/>
      <c r="BG592" s="90"/>
    </row>
    <row r="593" spans="39:59" customFormat="1" x14ac:dyDescent="0.45">
      <c r="AM593" s="88"/>
      <c r="AP593" s="88"/>
      <c r="AS593" s="88"/>
      <c r="AV593" s="88"/>
      <c r="AY593" s="88"/>
      <c r="BB593" s="88"/>
      <c r="BG593" s="90"/>
    </row>
    <row r="594" spans="39:59" customFormat="1" x14ac:dyDescent="0.45">
      <c r="AM594" s="88"/>
      <c r="AP594" s="88"/>
      <c r="AS594" s="88"/>
      <c r="AV594" s="88"/>
      <c r="AY594" s="88"/>
      <c r="BB594" s="88"/>
      <c r="BG594" s="90"/>
    </row>
    <row r="595" spans="39:59" customFormat="1" x14ac:dyDescent="0.45">
      <c r="AM595" s="88"/>
      <c r="AP595" s="88"/>
      <c r="AS595" s="88"/>
      <c r="AV595" s="88"/>
      <c r="AY595" s="88"/>
      <c r="BB595" s="88"/>
      <c r="BG595" s="90"/>
    </row>
    <row r="596" spans="39:59" customFormat="1" x14ac:dyDescent="0.45">
      <c r="AM596" s="88"/>
      <c r="AP596" s="88"/>
      <c r="AS596" s="88"/>
      <c r="AV596" s="88"/>
      <c r="AY596" s="88"/>
      <c r="BB596" s="88"/>
      <c r="BG596" s="90"/>
    </row>
    <row r="597" spans="39:59" customFormat="1" x14ac:dyDescent="0.45">
      <c r="AM597" s="88"/>
      <c r="AP597" s="88"/>
      <c r="AS597" s="88"/>
      <c r="AV597" s="88"/>
      <c r="AY597" s="88"/>
      <c r="BB597" s="88"/>
      <c r="BG597" s="90"/>
    </row>
    <row r="598" spans="39:59" customFormat="1" x14ac:dyDescent="0.45">
      <c r="AM598" s="88"/>
      <c r="AP598" s="88"/>
      <c r="AS598" s="88"/>
      <c r="AV598" s="88"/>
      <c r="AY598" s="88"/>
      <c r="BB598" s="88"/>
      <c r="BG598" s="90"/>
    </row>
    <row r="599" spans="39:59" customFormat="1" x14ac:dyDescent="0.45">
      <c r="AM599" s="88"/>
      <c r="AP599" s="88"/>
      <c r="AS599" s="88"/>
      <c r="AV599" s="88"/>
      <c r="AY599" s="88"/>
      <c r="BB599" s="88"/>
      <c r="BG599" s="90"/>
    </row>
    <row r="600" spans="39:59" customFormat="1" x14ac:dyDescent="0.45">
      <c r="AM600" s="88"/>
      <c r="AP600" s="88"/>
      <c r="AS600" s="88"/>
      <c r="AV600" s="88"/>
      <c r="AY600" s="88"/>
      <c r="BB600" s="88"/>
      <c r="BG600" s="90"/>
    </row>
    <row r="601" spans="39:59" customFormat="1" x14ac:dyDescent="0.45">
      <c r="AM601" s="88"/>
      <c r="AP601" s="88"/>
      <c r="AS601" s="88"/>
      <c r="AV601" s="88"/>
      <c r="AY601" s="88"/>
      <c r="BB601" s="88"/>
      <c r="BG601" s="90"/>
    </row>
    <row r="602" spans="39:59" customFormat="1" x14ac:dyDescent="0.45">
      <c r="AM602" s="88"/>
      <c r="AP602" s="88"/>
      <c r="AS602" s="88"/>
      <c r="AV602" s="88"/>
      <c r="AY602" s="88"/>
      <c r="BB602" s="88"/>
      <c r="BG602" s="90"/>
    </row>
    <row r="603" spans="39:59" customFormat="1" x14ac:dyDescent="0.45">
      <c r="AM603" s="88"/>
      <c r="AP603" s="88"/>
      <c r="AS603" s="88"/>
      <c r="AV603" s="88"/>
      <c r="AY603" s="88"/>
      <c r="BB603" s="88"/>
      <c r="BG603" s="90"/>
    </row>
    <row r="604" spans="39:59" customFormat="1" x14ac:dyDescent="0.45">
      <c r="AM604" s="88"/>
      <c r="AP604" s="88"/>
      <c r="AS604" s="88"/>
      <c r="AV604" s="88"/>
      <c r="AY604" s="88"/>
      <c r="BB604" s="88"/>
      <c r="BG604" s="90"/>
    </row>
    <row r="605" spans="39:59" customFormat="1" x14ac:dyDescent="0.45">
      <c r="AM605" s="88"/>
      <c r="AP605" s="88"/>
      <c r="AS605" s="88"/>
      <c r="AV605" s="88"/>
      <c r="AY605" s="88"/>
      <c r="BB605" s="88"/>
      <c r="BG605" s="90"/>
    </row>
    <row r="606" spans="39:59" customFormat="1" x14ac:dyDescent="0.45">
      <c r="AM606" s="88"/>
      <c r="AP606" s="88"/>
      <c r="AS606" s="88"/>
      <c r="AV606" s="88"/>
      <c r="AY606" s="88"/>
      <c r="BB606" s="88"/>
      <c r="BG606" s="90"/>
    </row>
    <row r="607" spans="39:59" customFormat="1" x14ac:dyDescent="0.45">
      <c r="AM607" s="88"/>
      <c r="AP607" s="88"/>
      <c r="AS607" s="88"/>
      <c r="AV607" s="88"/>
      <c r="AY607" s="88"/>
      <c r="BB607" s="88"/>
      <c r="BG607" s="90"/>
    </row>
    <row r="608" spans="39:59" customFormat="1" x14ac:dyDescent="0.45">
      <c r="AM608" s="88"/>
      <c r="AP608" s="88"/>
      <c r="AS608" s="88"/>
      <c r="AV608" s="88"/>
      <c r="AY608" s="88"/>
      <c r="BB608" s="88"/>
      <c r="BG608" s="90"/>
    </row>
    <row r="609" spans="39:59" customFormat="1" x14ac:dyDescent="0.45">
      <c r="AM609" s="88"/>
      <c r="AP609" s="88"/>
      <c r="AS609" s="88"/>
      <c r="AV609" s="88"/>
      <c r="AY609" s="88"/>
      <c r="BB609" s="88"/>
      <c r="BG609" s="90"/>
    </row>
    <row r="610" spans="39:59" customFormat="1" x14ac:dyDescent="0.45">
      <c r="AM610" s="88"/>
      <c r="AP610" s="88"/>
      <c r="AS610" s="88"/>
      <c r="AV610" s="88"/>
      <c r="AY610" s="88"/>
      <c r="BB610" s="88"/>
      <c r="BG610" s="90"/>
    </row>
    <row r="611" spans="39:59" customFormat="1" x14ac:dyDescent="0.45">
      <c r="AM611" s="88"/>
      <c r="AP611" s="88"/>
      <c r="AS611" s="88"/>
      <c r="AV611" s="88"/>
      <c r="AY611" s="88"/>
      <c r="BB611" s="88"/>
      <c r="BG611" s="90"/>
    </row>
    <row r="612" spans="39:59" customFormat="1" x14ac:dyDescent="0.45">
      <c r="AM612" s="88"/>
      <c r="AP612" s="88"/>
      <c r="AS612" s="88"/>
      <c r="AV612" s="88"/>
      <c r="AY612" s="88"/>
      <c r="BB612" s="88"/>
      <c r="BG612" s="90"/>
    </row>
    <row r="613" spans="39:59" customFormat="1" x14ac:dyDescent="0.45">
      <c r="AM613" s="88"/>
      <c r="AP613" s="88"/>
      <c r="AS613" s="88"/>
      <c r="AV613" s="88"/>
      <c r="AY613" s="88"/>
      <c r="BB613" s="88"/>
      <c r="BG613" s="90"/>
    </row>
    <row r="614" spans="39:59" customFormat="1" x14ac:dyDescent="0.45">
      <c r="AM614" s="88"/>
      <c r="AP614" s="88"/>
      <c r="AS614" s="88"/>
      <c r="AV614" s="88"/>
      <c r="AY614" s="88"/>
      <c r="BB614" s="88"/>
      <c r="BG614" s="90"/>
    </row>
    <row r="615" spans="39:59" customFormat="1" x14ac:dyDescent="0.45">
      <c r="AM615" s="88"/>
      <c r="AP615" s="88"/>
      <c r="AS615" s="88"/>
      <c r="AV615" s="88"/>
      <c r="AY615" s="88"/>
      <c r="BB615" s="88"/>
      <c r="BG615" s="90"/>
    </row>
    <row r="616" spans="39:59" customFormat="1" x14ac:dyDescent="0.45">
      <c r="AM616" s="88"/>
      <c r="AP616" s="88"/>
      <c r="AS616" s="88"/>
      <c r="AV616" s="88"/>
      <c r="AY616" s="88"/>
      <c r="BB616" s="88"/>
      <c r="BG616" s="90"/>
    </row>
    <row r="617" spans="39:59" customFormat="1" x14ac:dyDescent="0.45">
      <c r="AM617" s="88"/>
      <c r="AP617" s="88"/>
      <c r="AS617" s="88"/>
      <c r="AV617" s="88"/>
      <c r="AY617" s="88"/>
      <c r="BB617" s="88"/>
      <c r="BG617" s="90"/>
    </row>
    <row r="618" spans="39:59" customFormat="1" x14ac:dyDescent="0.45">
      <c r="AM618" s="88"/>
      <c r="AP618" s="88"/>
      <c r="AS618" s="88"/>
      <c r="AV618" s="88"/>
      <c r="AY618" s="88"/>
      <c r="BB618" s="88"/>
      <c r="BG618" s="90"/>
    </row>
    <row r="619" spans="39:59" customFormat="1" x14ac:dyDescent="0.45">
      <c r="AM619" s="88"/>
      <c r="AP619" s="88"/>
      <c r="AS619" s="88"/>
      <c r="AV619" s="88"/>
      <c r="AY619" s="88"/>
      <c r="BB619" s="88"/>
      <c r="BG619" s="90"/>
    </row>
    <row r="620" spans="39:59" customFormat="1" x14ac:dyDescent="0.45">
      <c r="AM620" s="88"/>
      <c r="AP620" s="88"/>
      <c r="AS620" s="88"/>
      <c r="AV620" s="88"/>
      <c r="AY620" s="88"/>
      <c r="BB620" s="88"/>
      <c r="BG620" s="90"/>
    </row>
    <row r="621" spans="39:59" customFormat="1" x14ac:dyDescent="0.45">
      <c r="AM621" s="88"/>
      <c r="AP621" s="88"/>
      <c r="AS621" s="88"/>
      <c r="AV621" s="88"/>
      <c r="AY621" s="88"/>
      <c r="BB621" s="88"/>
      <c r="BG621" s="90"/>
    </row>
    <row r="622" spans="39:59" customFormat="1" x14ac:dyDescent="0.45">
      <c r="AM622" s="88"/>
      <c r="AP622" s="88"/>
      <c r="AS622" s="88"/>
      <c r="AV622" s="88"/>
      <c r="AY622" s="88"/>
      <c r="BB622" s="88"/>
      <c r="BG622" s="90"/>
    </row>
    <row r="623" spans="39:59" customFormat="1" x14ac:dyDescent="0.45">
      <c r="AM623" s="88"/>
      <c r="AP623" s="88"/>
      <c r="AS623" s="88"/>
      <c r="AV623" s="88"/>
      <c r="AY623" s="88"/>
      <c r="BB623" s="88"/>
      <c r="BG623" s="90"/>
    </row>
    <row r="624" spans="39:59" customFormat="1" x14ac:dyDescent="0.45">
      <c r="AM624" s="88"/>
      <c r="AP624" s="88"/>
      <c r="AS624" s="88"/>
      <c r="AV624" s="88"/>
      <c r="AY624" s="88"/>
      <c r="BB624" s="88"/>
      <c r="BG624" s="90"/>
    </row>
    <row r="625" spans="39:59" customFormat="1" x14ac:dyDescent="0.45">
      <c r="AM625" s="88"/>
      <c r="AP625" s="88"/>
      <c r="AS625" s="88"/>
      <c r="AV625" s="88"/>
      <c r="AY625" s="88"/>
      <c r="BB625" s="88"/>
      <c r="BG625" s="90"/>
    </row>
    <row r="626" spans="39:59" customFormat="1" x14ac:dyDescent="0.45">
      <c r="AM626" s="88"/>
      <c r="AP626" s="88"/>
      <c r="AS626" s="88"/>
      <c r="AV626" s="88"/>
      <c r="AY626" s="88"/>
      <c r="BB626" s="88"/>
      <c r="BG626" s="90"/>
    </row>
    <row r="627" spans="39:59" customFormat="1" x14ac:dyDescent="0.45">
      <c r="AM627" s="88"/>
      <c r="AP627" s="88"/>
      <c r="AS627" s="88"/>
      <c r="AV627" s="88"/>
      <c r="AY627" s="88"/>
      <c r="BB627" s="88"/>
      <c r="BG627" s="90"/>
    </row>
    <row r="628" spans="39:59" customFormat="1" x14ac:dyDescent="0.45">
      <c r="AM628" s="88"/>
      <c r="AP628" s="88"/>
      <c r="AS628" s="88"/>
      <c r="AV628" s="88"/>
      <c r="AY628" s="88"/>
      <c r="BB628" s="88"/>
      <c r="BG628" s="90"/>
    </row>
    <row r="629" spans="39:59" customFormat="1" x14ac:dyDescent="0.45">
      <c r="AM629" s="88"/>
      <c r="AP629" s="88"/>
      <c r="AS629" s="88"/>
      <c r="AV629" s="88"/>
      <c r="AY629" s="88"/>
      <c r="BB629" s="88"/>
      <c r="BG629" s="90"/>
    </row>
    <row r="630" spans="39:59" customFormat="1" x14ac:dyDescent="0.45">
      <c r="AM630" s="88"/>
      <c r="AP630" s="88"/>
      <c r="AS630" s="88"/>
      <c r="AV630" s="88"/>
      <c r="AY630" s="88"/>
      <c r="BB630" s="88"/>
      <c r="BG630" s="90"/>
    </row>
    <row r="631" spans="39:59" customFormat="1" x14ac:dyDescent="0.45">
      <c r="AM631" s="88"/>
      <c r="AP631" s="88"/>
      <c r="AS631" s="88"/>
      <c r="AV631" s="88"/>
      <c r="AY631" s="88"/>
      <c r="BB631" s="88"/>
      <c r="BG631" s="90"/>
    </row>
    <row r="632" spans="39:59" customFormat="1" x14ac:dyDescent="0.45">
      <c r="AM632" s="88"/>
      <c r="AP632" s="88"/>
      <c r="AS632" s="88"/>
      <c r="AV632" s="88"/>
      <c r="AY632" s="88"/>
      <c r="BB632" s="88"/>
      <c r="BG632" s="90"/>
    </row>
    <row r="633" spans="39:59" customFormat="1" x14ac:dyDescent="0.45">
      <c r="AM633" s="88"/>
      <c r="AP633" s="88"/>
      <c r="AS633" s="88"/>
      <c r="AV633" s="88"/>
      <c r="AY633" s="88"/>
      <c r="BB633" s="88"/>
      <c r="BG633" s="90"/>
    </row>
    <row r="634" spans="39:59" customFormat="1" x14ac:dyDescent="0.45">
      <c r="AM634" s="88"/>
      <c r="AP634" s="88"/>
      <c r="AS634" s="88"/>
      <c r="AV634" s="88"/>
      <c r="AY634" s="88"/>
      <c r="BB634" s="88"/>
      <c r="BG634" s="90"/>
    </row>
    <row r="635" spans="39:59" customFormat="1" x14ac:dyDescent="0.45">
      <c r="AM635" s="88"/>
      <c r="AP635" s="88"/>
      <c r="AS635" s="88"/>
      <c r="AV635" s="88"/>
      <c r="AY635" s="88"/>
      <c r="BB635" s="88"/>
      <c r="BG635" s="90"/>
    </row>
    <row r="636" spans="39:59" customFormat="1" x14ac:dyDescent="0.45">
      <c r="AM636" s="88"/>
      <c r="AP636" s="88"/>
      <c r="AS636" s="88"/>
      <c r="AV636" s="88"/>
      <c r="AY636" s="88"/>
      <c r="BB636" s="88"/>
      <c r="BG636" s="90"/>
    </row>
    <row r="637" spans="39:59" customFormat="1" x14ac:dyDescent="0.45">
      <c r="AM637" s="88"/>
      <c r="AP637" s="88"/>
      <c r="AS637" s="88"/>
      <c r="AV637" s="88"/>
      <c r="AY637" s="88"/>
      <c r="BB637" s="88"/>
      <c r="BG637" s="90"/>
    </row>
    <row r="638" spans="39:59" customFormat="1" x14ac:dyDescent="0.45">
      <c r="AM638" s="88"/>
      <c r="AP638" s="88"/>
      <c r="AS638" s="88"/>
      <c r="AV638" s="88"/>
      <c r="AY638" s="88"/>
      <c r="BB638" s="88"/>
      <c r="BG638" s="90"/>
    </row>
    <row r="639" spans="39:59" customFormat="1" x14ac:dyDescent="0.45">
      <c r="AM639" s="88"/>
      <c r="AP639" s="88"/>
      <c r="AS639" s="88"/>
      <c r="AV639" s="88"/>
      <c r="AY639" s="88"/>
      <c r="BB639" s="88"/>
      <c r="BG639" s="90"/>
    </row>
    <row r="640" spans="39:59" customFormat="1" x14ac:dyDescent="0.45">
      <c r="AM640" s="88"/>
      <c r="AP640" s="88"/>
      <c r="AS640" s="88"/>
      <c r="AV640" s="88"/>
      <c r="AY640" s="88"/>
      <c r="BB640" s="88"/>
      <c r="BG640" s="90"/>
    </row>
    <row r="641" spans="39:59" customFormat="1" x14ac:dyDescent="0.45">
      <c r="AM641" s="88"/>
      <c r="AP641" s="88"/>
      <c r="AS641" s="88"/>
      <c r="AV641" s="88"/>
      <c r="AY641" s="88"/>
      <c r="BB641" s="88"/>
      <c r="BG641" s="90"/>
    </row>
    <row r="642" spans="39:59" customFormat="1" x14ac:dyDescent="0.45">
      <c r="AM642" s="88"/>
      <c r="AP642" s="88"/>
      <c r="AS642" s="88"/>
      <c r="AV642" s="88"/>
      <c r="AY642" s="88"/>
      <c r="BB642" s="88"/>
      <c r="BG642" s="90"/>
    </row>
    <row r="643" spans="39:59" customFormat="1" x14ac:dyDescent="0.45">
      <c r="AM643" s="88"/>
      <c r="AP643" s="88"/>
      <c r="AS643" s="88"/>
      <c r="AV643" s="88"/>
      <c r="AY643" s="88"/>
      <c r="BB643" s="88"/>
      <c r="BG643" s="90"/>
    </row>
    <row r="644" spans="39:59" customFormat="1" x14ac:dyDescent="0.45">
      <c r="AM644" s="88"/>
      <c r="AP644" s="88"/>
      <c r="AS644" s="88"/>
      <c r="AV644" s="88"/>
      <c r="AY644" s="88"/>
      <c r="BB644" s="88"/>
      <c r="BG644" s="90"/>
    </row>
    <row r="645" spans="39:59" customFormat="1" x14ac:dyDescent="0.45">
      <c r="AM645" s="88"/>
      <c r="AP645" s="88"/>
      <c r="AS645" s="88"/>
      <c r="AV645" s="88"/>
      <c r="AY645" s="88"/>
      <c r="BB645" s="88"/>
      <c r="BG645" s="90"/>
    </row>
    <row r="646" spans="39:59" customFormat="1" x14ac:dyDescent="0.45">
      <c r="AM646" s="88"/>
      <c r="AP646" s="88"/>
      <c r="AS646" s="88"/>
      <c r="AV646" s="88"/>
      <c r="AY646" s="88"/>
      <c r="BB646" s="88"/>
      <c r="BG646" s="90"/>
    </row>
    <row r="647" spans="39:59" customFormat="1" x14ac:dyDescent="0.45">
      <c r="AM647" s="88"/>
      <c r="AP647" s="88"/>
      <c r="AS647" s="88"/>
      <c r="AV647" s="88"/>
      <c r="AY647" s="88"/>
      <c r="BB647" s="88"/>
      <c r="BG647" s="90"/>
    </row>
    <row r="648" spans="39:59" customFormat="1" x14ac:dyDescent="0.45">
      <c r="AM648" s="88"/>
      <c r="AP648" s="88"/>
      <c r="AS648" s="88"/>
      <c r="AV648" s="88"/>
      <c r="AY648" s="88"/>
      <c r="BB648" s="88"/>
      <c r="BG648" s="90"/>
    </row>
    <row r="649" spans="39:59" customFormat="1" x14ac:dyDescent="0.45">
      <c r="AM649" s="88"/>
      <c r="AP649" s="88"/>
      <c r="AS649" s="88"/>
      <c r="AV649" s="88"/>
      <c r="AY649" s="88"/>
      <c r="BB649" s="88"/>
      <c r="BG649" s="90"/>
    </row>
    <row r="650" spans="39:59" customFormat="1" x14ac:dyDescent="0.45">
      <c r="AM650" s="88"/>
      <c r="AP650" s="88"/>
      <c r="AS650" s="88"/>
      <c r="AV650" s="88"/>
      <c r="AY650" s="88"/>
      <c r="BB650" s="88"/>
      <c r="BG650" s="90"/>
    </row>
    <row r="651" spans="39:59" customFormat="1" x14ac:dyDescent="0.45">
      <c r="AM651" s="88"/>
      <c r="AP651" s="88"/>
      <c r="AS651" s="88"/>
      <c r="AV651" s="88"/>
      <c r="AY651" s="88"/>
      <c r="BB651" s="88"/>
      <c r="BG651" s="90"/>
    </row>
    <row r="652" spans="39:59" customFormat="1" x14ac:dyDescent="0.45">
      <c r="AM652" s="88"/>
      <c r="AP652" s="88"/>
      <c r="AS652" s="88"/>
      <c r="AV652" s="88"/>
      <c r="AY652" s="88"/>
      <c r="BB652" s="88"/>
      <c r="BG652" s="90"/>
    </row>
    <row r="653" spans="39:59" customFormat="1" x14ac:dyDescent="0.45">
      <c r="AM653" s="88"/>
      <c r="AP653" s="88"/>
      <c r="AS653" s="88"/>
      <c r="AV653" s="88"/>
      <c r="AY653" s="88"/>
      <c r="BB653" s="88"/>
      <c r="BG653" s="90"/>
    </row>
    <row r="654" spans="39:59" customFormat="1" x14ac:dyDescent="0.45">
      <c r="AM654" s="88"/>
      <c r="AP654" s="88"/>
      <c r="AS654" s="88"/>
      <c r="AV654" s="88"/>
      <c r="AY654" s="88"/>
      <c r="BB654" s="88"/>
      <c r="BG654" s="90"/>
    </row>
    <row r="655" spans="39:59" customFormat="1" x14ac:dyDescent="0.45">
      <c r="AM655" s="88"/>
      <c r="AP655" s="88"/>
      <c r="AS655" s="88"/>
      <c r="AV655" s="88"/>
      <c r="AY655" s="88"/>
      <c r="BB655" s="88"/>
      <c r="BG655" s="90"/>
    </row>
    <row r="656" spans="39:59" customFormat="1" x14ac:dyDescent="0.45">
      <c r="AM656" s="88"/>
      <c r="AP656" s="88"/>
      <c r="AS656" s="88"/>
      <c r="AV656" s="88"/>
      <c r="AY656" s="88"/>
      <c r="BB656" s="88"/>
      <c r="BG656" s="90"/>
    </row>
    <row r="657" spans="39:59" customFormat="1" x14ac:dyDescent="0.45">
      <c r="AM657" s="88"/>
      <c r="AP657" s="88"/>
      <c r="AS657" s="88"/>
      <c r="AV657" s="88"/>
      <c r="AY657" s="88"/>
      <c r="BB657" s="88"/>
      <c r="BG657" s="90"/>
    </row>
    <row r="658" spans="39:59" customFormat="1" x14ac:dyDescent="0.45">
      <c r="AM658" s="88"/>
      <c r="AP658" s="88"/>
      <c r="AS658" s="88"/>
      <c r="AV658" s="88"/>
      <c r="AY658" s="88"/>
      <c r="BB658" s="88"/>
      <c r="BG658" s="90"/>
    </row>
    <row r="659" spans="39:59" customFormat="1" x14ac:dyDescent="0.45">
      <c r="AM659" s="88"/>
      <c r="AP659" s="88"/>
      <c r="AS659" s="88"/>
      <c r="AV659" s="88"/>
      <c r="AY659" s="88"/>
      <c r="BB659" s="88"/>
      <c r="BG659" s="90"/>
    </row>
    <row r="660" spans="39:59" customFormat="1" x14ac:dyDescent="0.45">
      <c r="AM660" s="88"/>
      <c r="AP660" s="88"/>
      <c r="AS660" s="88"/>
      <c r="AV660" s="88"/>
      <c r="AY660" s="88"/>
      <c r="BB660" s="88"/>
      <c r="BG660" s="90"/>
    </row>
    <row r="661" spans="39:59" customFormat="1" x14ac:dyDescent="0.45">
      <c r="AM661" s="88"/>
      <c r="AP661" s="88"/>
      <c r="AS661" s="88"/>
      <c r="AV661" s="88"/>
      <c r="AY661" s="88"/>
      <c r="BB661" s="88"/>
      <c r="BG661" s="90"/>
    </row>
    <row r="662" spans="39:59" customFormat="1" x14ac:dyDescent="0.45">
      <c r="AM662" s="88"/>
      <c r="AP662" s="88"/>
      <c r="AS662" s="88"/>
      <c r="AV662" s="88"/>
      <c r="AY662" s="88"/>
      <c r="BB662" s="88"/>
      <c r="BG662" s="90"/>
    </row>
    <row r="663" spans="39:59" customFormat="1" x14ac:dyDescent="0.45">
      <c r="AM663" s="88"/>
      <c r="AP663" s="88"/>
      <c r="AS663" s="88"/>
      <c r="AV663" s="88"/>
      <c r="AY663" s="88"/>
      <c r="BB663" s="88"/>
      <c r="BG663" s="90"/>
    </row>
    <row r="664" spans="39:59" customFormat="1" x14ac:dyDescent="0.45">
      <c r="AM664" s="88"/>
      <c r="AP664" s="88"/>
      <c r="AS664" s="88"/>
      <c r="AV664" s="88"/>
      <c r="AY664" s="88"/>
      <c r="BB664" s="88"/>
      <c r="BG664" s="90"/>
    </row>
    <row r="665" spans="39:59" customFormat="1" x14ac:dyDescent="0.45">
      <c r="AM665" s="88"/>
      <c r="AP665" s="88"/>
      <c r="AS665" s="88"/>
      <c r="AV665" s="88"/>
      <c r="AY665" s="88"/>
      <c r="BB665" s="88"/>
      <c r="BG665" s="90"/>
    </row>
    <row r="666" spans="39:59" customFormat="1" x14ac:dyDescent="0.45">
      <c r="AM666" s="88"/>
      <c r="AP666" s="88"/>
      <c r="AS666" s="88"/>
      <c r="AV666" s="88"/>
      <c r="AY666" s="88"/>
      <c r="BB666" s="88"/>
      <c r="BG666" s="90"/>
    </row>
    <row r="667" spans="39:59" customFormat="1" x14ac:dyDescent="0.45">
      <c r="AM667" s="88"/>
      <c r="AP667" s="88"/>
      <c r="AS667" s="88"/>
      <c r="AV667" s="88"/>
      <c r="AY667" s="88"/>
      <c r="BB667" s="88"/>
      <c r="BG667" s="90"/>
    </row>
    <row r="668" spans="39:59" customFormat="1" x14ac:dyDescent="0.45">
      <c r="AM668" s="88"/>
      <c r="AP668" s="88"/>
      <c r="AS668" s="88"/>
      <c r="AV668" s="88"/>
      <c r="AY668" s="88"/>
      <c r="BB668" s="88"/>
      <c r="BG668" s="90"/>
    </row>
    <row r="669" spans="39:59" customFormat="1" x14ac:dyDescent="0.45">
      <c r="AM669" s="88"/>
      <c r="AP669" s="88"/>
      <c r="AS669" s="88"/>
      <c r="AV669" s="88"/>
      <c r="AY669" s="88"/>
      <c r="BB669" s="88"/>
      <c r="BG669" s="90"/>
    </row>
    <row r="670" spans="39:59" customFormat="1" x14ac:dyDescent="0.45">
      <c r="AM670" s="88"/>
      <c r="AP670" s="88"/>
      <c r="AS670" s="88"/>
      <c r="AV670" s="88"/>
      <c r="AY670" s="88"/>
      <c r="BB670" s="88"/>
      <c r="BG670" s="90"/>
    </row>
    <row r="671" spans="39:59" customFormat="1" x14ac:dyDescent="0.45">
      <c r="AM671" s="88"/>
      <c r="AP671" s="88"/>
      <c r="AS671" s="88"/>
      <c r="AV671" s="88"/>
      <c r="AY671" s="88"/>
      <c r="BB671" s="88"/>
      <c r="BG671" s="90"/>
    </row>
    <row r="672" spans="39:59" customFormat="1" x14ac:dyDescent="0.45">
      <c r="AM672" s="88"/>
      <c r="AP672" s="88"/>
      <c r="AS672" s="88"/>
      <c r="AV672" s="88"/>
      <c r="AY672" s="88"/>
      <c r="BB672" s="88"/>
      <c r="BG672" s="90"/>
    </row>
    <row r="673" spans="39:59" customFormat="1" x14ac:dyDescent="0.45">
      <c r="AM673" s="88"/>
      <c r="AP673" s="88"/>
      <c r="AS673" s="88"/>
      <c r="AV673" s="88"/>
      <c r="AY673" s="88"/>
      <c r="BB673" s="88"/>
      <c r="BG673" s="90"/>
    </row>
    <row r="674" spans="39:59" customFormat="1" x14ac:dyDescent="0.45">
      <c r="AM674" s="88"/>
      <c r="AP674" s="88"/>
      <c r="AS674" s="88"/>
      <c r="AV674" s="88"/>
      <c r="AY674" s="88"/>
      <c r="BB674" s="88"/>
      <c r="BG674" s="90"/>
    </row>
    <row r="675" spans="39:59" customFormat="1" x14ac:dyDescent="0.45">
      <c r="AM675" s="88"/>
      <c r="AP675" s="88"/>
      <c r="AS675" s="88"/>
      <c r="AV675" s="88"/>
      <c r="AY675" s="88"/>
      <c r="BB675" s="88"/>
      <c r="BG675" s="90"/>
    </row>
    <row r="676" spans="39:59" customFormat="1" x14ac:dyDescent="0.45">
      <c r="AM676" s="88"/>
      <c r="AP676" s="88"/>
      <c r="AS676" s="88"/>
      <c r="AV676" s="88"/>
      <c r="AY676" s="88"/>
      <c r="BB676" s="88"/>
      <c r="BG676" s="90"/>
    </row>
    <row r="677" spans="39:59" customFormat="1" x14ac:dyDescent="0.45">
      <c r="AM677" s="88"/>
      <c r="AP677" s="88"/>
      <c r="AS677" s="88"/>
      <c r="AV677" s="88"/>
      <c r="AY677" s="88"/>
      <c r="BB677" s="88"/>
      <c r="BG677" s="90"/>
    </row>
    <row r="678" spans="39:59" customFormat="1" x14ac:dyDescent="0.45">
      <c r="AM678" s="88"/>
      <c r="AP678" s="88"/>
      <c r="AS678" s="88"/>
      <c r="AV678" s="88"/>
      <c r="AY678" s="88"/>
      <c r="BB678" s="88"/>
      <c r="BG678" s="90"/>
    </row>
    <row r="679" spans="39:59" customFormat="1" x14ac:dyDescent="0.45">
      <c r="AM679" s="88"/>
      <c r="AP679" s="88"/>
      <c r="AS679" s="88"/>
      <c r="AV679" s="88"/>
      <c r="AY679" s="88"/>
      <c r="BB679" s="88"/>
      <c r="BG679" s="90"/>
    </row>
    <row r="680" spans="39:59" customFormat="1" x14ac:dyDescent="0.45">
      <c r="AM680" s="88"/>
      <c r="AP680" s="88"/>
      <c r="AS680" s="88"/>
      <c r="AV680" s="88"/>
      <c r="AY680" s="88"/>
      <c r="BB680" s="88"/>
      <c r="BG680" s="90"/>
    </row>
    <row r="681" spans="39:59" customFormat="1" x14ac:dyDescent="0.45">
      <c r="AM681" s="88"/>
      <c r="AP681" s="88"/>
      <c r="AS681" s="88"/>
      <c r="AV681" s="88"/>
      <c r="AY681" s="88"/>
      <c r="BB681" s="88"/>
      <c r="BG681" s="90"/>
    </row>
    <row r="682" spans="39:59" customFormat="1" x14ac:dyDescent="0.45">
      <c r="AM682" s="88"/>
      <c r="AP682" s="88"/>
      <c r="AS682" s="88"/>
      <c r="AV682" s="88"/>
      <c r="AY682" s="88"/>
      <c r="BB682" s="88"/>
      <c r="BG682" s="90"/>
    </row>
    <row r="683" spans="39:59" customFormat="1" x14ac:dyDescent="0.45">
      <c r="AM683" s="88"/>
      <c r="AP683" s="88"/>
      <c r="AS683" s="88"/>
      <c r="AV683" s="88"/>
      <c r="AY683" s="88"/>
      <c r="BB683" s="88"/>
      <c r="BG683" s="90"/>
    </row>
    <row r="684" spans="39:59" customFormat="1" x14ac:dyDescent="0.45">
      <c r="AM684" s="88"/>
      <c r="AP684" s="88"/>
      <c r="AS684" s="88"/>
      <c r="AV684" s="88"/>
      <c r="AY684" s="88"/>
      <c r="BB684" s="88"/>
      <c r="BG684" s="90"/>
    </row>
    <row r="685" spans="39:59" customFormat="1" x14ac:dyDescent="0.45">
      <c r="AM685" s="88"/>
      <c r="AP685" s="88"/>
      <c r="AS685" s="88"/>
      <c r="AV685" s="88"/>
      <c r="AY685" s="88"/>
      <c r="BB685" s="88"/>
      <c r="BG685" s="90"/>
    </row>
    <row r="686" spans="39:59" customFormat="1" x14ac:dyDescent="0.45">
      <c r="AM686" s="88"/>
      <c r="AP686" s="88"/>
      <c r="AS686" s="88"/>
      <c r="AV686" s="88"/>
      <c r="AY686" s="88"/>
      <c r="BB686" s="88"/>
      <c r="BG686" s="90"/>
    </row>
    <row r="687" spans="39:59" customFormat="1" x14ac:dyDescent="0.45">
      <c r="AM687" s="88"/>
      <c r="AP687" s="88"/>
      <c r="AS687" s="88"/>
      <c r="AV687" s="88"/>
      <c r="AY687" s="88"/>
      <c r="BB687" s="88"/>
      <c r="BG687" s="90"/>
    </row>
    <row r="688" spans="39:59" customFormat="1" x14ac:dyDescent="0.45">
      <c r="AM688" s="88"/>
      <c r="AP688" s="88"/>
      <c r="AS688" s="88"/>
      <c r="AV688" s="88"/>
      <c r="AY688" s="88"/>
      <c r="BB688" s="88"/>
      <c r="BG688" s="90"/>
    </row>
    <row r="689" spans="39:59" customFormat="1" x14ac:dyDescent="0.45">
      <c r="AM689" s="88"/>
      <c r="AP689" s="88"/>
      <c r="AS689" s="88"/>
      <c r="AV689" s="88"/>
      <c r="AY689" s="88"/>
      <c r="BB689" s="88"/>
      <c r="BG689" s="90"/>
    </row>
    <row r="690" spans="39:59" customFormat="1" x14ac:dyDescent="0.45">
      <c r="AM690" s="88"/>
      <c r="AP690" s="88"/>
      <c r="AS690" s="88"/>
      <c r="AV690" s="88"/>
      <c r="AY690" s="88"/>
      <c r="BB690" s="88"/>
      <c r="BG690" s="90"/>
    </row>
    <row r="691" spans="39:59" customFormat="1" x14ac:dyDescent="0.45">
      <c r="AM691" s="88"/>
      <c r="AP691" s="88"/>
      <c r="AS691" s="88"/>
      <c r="AV691" s="88"/>
      <c r="AY691" s="88"/>
      <c r="BB691" s="88"/>
      <c r="BG691" s="90"/>
    </row>
    <row r="692" spans="39:59" customFormat="1" x14ac:dyDescent="0.45">
      <c r="AM692" s="88"/>
      <c r="AP692" s="88"/>
      <c r="AS692" s="88"/>
      <c r="AV692" s="88"/>
      <c r="AY692" s="88"/>
      <c r="BB692" s="88"/>
      <c r="BG692" s="90"/>
    </row>
    <row r="693" spans="39:59" customFormat="1" x14ac:dyDescent="0.45">
      <c r="AM693" s="88"/>
      <c r="AP693" s="88"/>
      <c r="AS693" s="88"/>
      <c r="AV693" s="88"/>
      <c r="AY693" s="88"/>
      <c r="BB693" s="88"/>
      <c r="BG693" s="90"/>
    </row>
    <row r="694" spans="39:59" customFormat="1" x14ac:dyDescent="0.45">
      <c r="AM694" s="88"/>
      <c r="AP694" s="88"/>
      <c r="AS694" s="88"/>
      <c r="AV694" s="88"/>
      <c r="AY694" s="88"/>
      <c r="BB694" s="88"/>
      <c r="BG694" s="90"/>
    </row>
    <row r="695" spans="39:59" customFormat="1" x14ac:dyDescent="0.45">
      <c r="AM695" s="88"/>
      <c r="AP695" s="88"/>
      <c r="AS695" s="88"/>
      <c r="AV695" s="88"/>
      <c r="AY695" s="88"/>
      <c r="BB695" s="88"/>
      <c r="BG695" s="90"/>
    </row>
    <row r="696" spans="39:59" customFormat="1" x14ac:dyDescent="0.45">
      <c r="AM696" s="88"/>
      <c r="AP696" s="88"/>
      <c r="AS696" s="88"/>
      <c r="AV696" s="88"/>
      <c r="AY696" s="88"/>
      <c r="BB696" s="88"/>
      <c r="BG696" s="90"/>
    </row>
    <row r="697" spans="39:59" customFormat="1" x14ac:dyDescent="0.45">
      <c r="AM697" s="88"/>
      <c r="AP697" s="88"/>
      <c r="AS697" s="88"/>
      <c r="AV697" s="88"/>
      <c r="AY697" s="88"/>
      <c r="BB697" s="88"/>
      <c r="BG697" s="90"/>
    </row>
    <row r="698" spans="39:59" customFormat="1" x14ac:dyDescent="0.45">
      <c r="AM698" s="88"/>
      <c r="AP698" s="88"/>
      <c r="AS698" s="88"/>
      <c r="AV698" s="88"/>
      <c r="AY698" s="88"/>
      <c r="BB698" s="88"/>
      <c r="BG698" s="90"/>
    </row>
    <row r="699" spans="39:59" customFormat="1" x14ac:dyDescent="0.45">
      <c r="AM699" s="88"/>
      <c r="AP699" s="88"/>
      <c r="AS699" s="88"/>
      <c r="AV699" s="88"/>
      <c r="AY699" s="88"/>
      <c r="BB699" s="88"/>
      <c r="BG699" s="90"/>
    </row>
    <row r="700" spans="39:59" customFormat="1" x14ac:dyDescent="0.45">
      <c r="AM700" s="88"/>
      <c r="AP700" s="88"/>
      <c r="AS700" s="88"/>
      <c r="AV700" s="88"/>
      <c r="AY700" s="88"/>
      <c r="BB700" s="88"/>
      <c r="BG700" s="90"/>
    </row>
    <row r="701" spans="39:59" customFormat="1" x14ac:dyDescent="0.45">
      <c r="AM701" s="88"/>
      <c r="AP701" s="88"/>
      <c r="AS701" s="88"/>
      <c r="AV701" s="88"/>
      <c r="AY701" s="88"/>
      <c r="BB701" s="88"/>
      <c r="BG701" s="90"/>
    </row>
    <row r="702" spans="39:59" customFormat="1" x14ac:dyDescent="0.45">
      <c r="AM702" s="88"/>
      <c r="AP702" s="88"/>
      <c r="AS702" s="88"/>
      <c r="AV702" s="88"/>
      <c r="AY702" s="88"/>
      <c r="BB702" s="88"/>
      <c r="BG702" s="90"/>
    </row>
    <row r="703" spans="39:59" customFormat="1" x14ac:dyDescent="0.45">
      <c r="AM703" s="88"/>
      <c r="AP703" s="88"/>
      <c r="AS703" s="88"/>
      <c r="AV703" s="88"/>
      <c r="AY703" s="88"/>
      <c r="BB703" s="88"/>
      <c r="BG703" s="90"/>
    </row>
    <row r="704" spans="39:59" customFormat="1" x14ac:dyDescent="0.45">
      <c r="AM704" s="88"/>
      <c r="AP704" s="88"/>
      <c r="AS704" s="88"/>
      <c r="AV704" s="88"/>
      <c r="AY704" s="88"/>
      <c r="BB704" s="88"/>
      <c r="BG704" s="90"/>
    </row>
    <row r="705" spans="39:59" customFormat="1" x14ac:dyDescent="0.45">
      <c r="AM705" s="88"/>
      <c r="AP705" s="88"/>
      <c r="AS705" s="88"/>
      <c r="AV705" s="88"/>
      <c r="AY705" s="88"/>
      <c r="BB705" s="88"/>
      <c r="BG705" s="90"/>
    </row>
    <row r="706" spans="39:59" customFormat="1" x14ac:dyDescent="0.45">
      <c r="AM706" s="88"/>
      <c r="AP706" s="88"/>
      <c r="AS706" s="88"/>
      <c r="AV706" s="88"/>
      <c r="AY706" s="88"/>
      <c r="BB706" s="88"/>
      <c r="BG706" s="90"/>
    </row>
    <row r="707" spans="39:59" customFormat="1" x14ac:dyDescent="0.45">
      <c r="AM707" s="88"/>
      <c r="AP707" s="88"/>
      <c r="AS707" s="88"/>
      <c r="AV707" s="88"/>
      <c r="AY707" s="88"/>
      <c r="BB707" s="88"/>
      <c r="BG707" s="90"/>
    </row>
    <row r="708" spans="39:59" customFormat="1" x14ac:dyDescent="0.45">
      <c r="AM708" s="88"/>
      <c r="AP708" s="88"/>
      <c r="AS708" s="88"/>
      <c r="AV708" s="88"/>
      <c r="AY708" s="88"/>
      <c r="BB708" s="88"/>
      <c r="BG708" s="90"/>
    </row>
    <row r="709" spans="39:59" customFormat="1" x14ac:dyDescent="0.45">
      <c r="AM709" s="88"/>
      <c r="AP709" s="88"/>
      <c r="AS709" s="88"/>
      <c r="AV709" s="88"/>
      <c r="AY709" s="88"/>
      <c r="BB709" s="88"/>
      <c r="BG709" s="90"/>
    </row>
    <row r="710" spans="39:59" customFormat="1" x14ac:dyDescent="0.45">
      <c r="AM710" s="88"/>
      <c r="AP710" s="88"/>
      <c r="AS710" s="88"/>
      <c r="AV710" s="88"/>
      <c r="AY710" s="88"/>
      <c r="BB710" s="88"/>
      <c r="BG710" s="90"/>
    </row>
    <row r="711" spans="39:59" customFormat="1" x14ac:dyDescent="0.45">
      <c r="AM711" s="88"/>
      <c r="AP711" s="88"/>
      <c r="AS711" s="88"/>
      <c r="AV711" s="88"/>
      <c r="AY711" s="88"/>
      <c r="BB711" s="88"/>
      <c r="BG711" s="90"/>
    </row>
    <row r="712" spans="39:59" customFormat="1" x14ac:dyDescent="0.45">
      <c r="AM712" s="88"/>
      <c r="AP712" s="88"/>
      <c r="AS712" s="88"/>
      <c r="AV712" s="88"/>
      <c r="AY712" s="88"/>
      <c r="BB712" s="88"/>
      <c r="BG712" s="90"/>
    </row>
    <row r="713" spans="39:59" customFormat="1" x14ac:dyDescent="0.45">
      <c r="AM713" s="88"/>
      <c r="AP713" s="88"/>
      <c r="AS713" s="88"/>
      <c r="AV713" s="88"/>
      <c r="AY713" s="88"/>
      <c r="BB713" s="88"/>
      <c r="BG713" s="90"/>
    </row>
    <row r="714" spans="39:59" customFormat="1" x14ac:dyDescent="0.45">
      <c r="AM714" s="88"/>
      <c r="AP714" s="88"/>
      <c r="AS714" s="88"/>
      <c r="AV714" s="88"/>
      <c r="AY714" s="88"/>
      <c r="BB714" s="88"/>
      <c r="BG714" s="90"/>
    </row>
    <row r="715" spans="39:59" customFormat="1" x14ac:dyDescent="0.45">
      <c r="AM715" s="88"/>
      <c r="AP715" s="88"/>
      <c r="AS715" s="88"/>
      <c r="AV715" s="88"/>
      <c r="AY715" s="88"/>
      <c r="BB715" s="88"/>
      <c r="BG715" s="90"/>
    </row>
    <row r="716" spans="39:59" customFormat="1" x14ac:dyDescent="0.45">
      <c r="AM716" s="88"/>
      <c r="AP716" s="88"/>
      <c r="AS716" s="88"/>
      <c r="AV716" s="88"/>
      <c r="AY716" s="88"/>
      <c r="BB716" s="88"/>
      <c r="BG716" s="90"/>
    </row>
    <row r="717" spans="39:59" customFormat="1" x14ac:dyDescent="0.45">
      <c r="AM717" s="88"/>
      <c r="AP717" s="88"/>
      <c r="AS717" s="88"/>
      <c r="AV717" s="88"/>
      <c r="AY717" s="88"/>
      <c r="BB717" s="88"/>
      <c r="BG717" s="90"/>
    </row>
    <row r="718" spans="39:59" customFormat="1" x14ac:dyDescent="0.45">
      <c r="AM718" s="88"/>
      <c r="AP718" s="88"/>
      <c r="AS718" s="88"/>
      <c r="AV718" s="88"/>
      <c r="AY718" s="88"/>
      <c r="BB718" s="88"/>
      <c r="BG718" s="90"/>
    </row>
    <row r="719" spans="39:59" customFormat="1" x14ac:dyDescent="0.45">
      <c r="AM719" s="88"/>
      <c r="AP719" s="88"/>
      <c r="AS719" s="88"/>
      <c r="AV719" s="88"/>
      <c r="AY719" s="88"/>
      <c r="BB719" s="88"/>
      <c r="BG719" s="90"/>
    </row>
    <row r="720" spans="39:59" customFormat="1" x14ac:dyDescent="0.45">
      <c r="AM720" s="88"/>
      <c r="AP720" s="88"/>
      <c r="AS720" s="88"/>
      <c r="AV720" s="88"/>
      <c r="AY720" s="88"/>
      <c r="BB720" s="88"/>
      <c r="BG720" s="90"/>
    </row>
    <row r="721" spans="39:59" customFormat="1" x14ac:dyDescent="0.45">
      <c r="AM721" s="88"/>
      <c r="AP721" s="88"/>
      <c r="AS721" s="88"/>
      <c r="AV721" s="88"/>
      <c r="AY721" s="88"/>
      <c r="BB721" s="88"/>
      <c r="BG721" s="90"/>
    </row>
    <row r="722" spans="39:59" customFormat="1" x14ac:dyDescent="0.45">
      <c r="AM722" s="88"/>
      <c r="AP722" s="88"/>
      <c r="AS722" s="88"/>
      <c r="AV722" s="88"/>
      <c r="AY722" s="88"/>
      <c r="BB722" s="88"/>
      <c r="BG722" s="90"/>
    </row>
    <row r="723" spans="39:59" customFormat="1" x14ac:dyDescent="0.45">
      <c r="AM723" s="88"/>
      <c r="AP723" s="88"/>
      <c r="AS723" s="88"/>
      <c r="AV723" s="88"/>
      <c r="AY723" s="88"/>
      <c r="BB723" s="88"/>
      <c r="BG723" s="90"/>
    </row>
    <row r="724" spans="39:59" customFormat="1" x14ac:dyDescent="0.45">
      <c r="AM724" s="88"/>
      <c r="AP724" s="88"/>
      <c r="AS724" s="88"/>
      <c r="AV724" s="88"/>
      <c r="AY724" s="88"/>
      <c r="BB724" s="88"/>
      <c r="BG724" s="90"/>
    </row>
    <row r="725" spans="39:59" customFormat="1" x14ac:dyDescent="0.45">
      <c r="AM725" s="88"/>
      <c r="AP725" s="88"/>
      <c r="AS725" s="88"/>
      <c r="AV725" s="88"/>
      <c r="AY725" s="88"/>
      <c r="BB725" s="88"/>
      <c r="BG725" s="90"/>
    </row>
    <row r="726" spans="39:59" customFormat="1" x14ac:dyDescent="0.45">
      <c r="AM726" s="88"/>
      <c r="AP726" s="88"/>
      <c r="AS726" s="88"/>
      <c r="AV726" s="88"/>
      <c r="AY726" s="88"/>
      <c r="BB726" s="88"/>
      <c r="BG726" s="90"/>
    </row>
    <row r="727" spans="39:59" customFormat="1" x14ac:dyDescent="0.45">
      <c r="AM727" s="88"/>
      <c r="AP727" s="88"/>
      <c r="AS727" s="88"/>
      <c r="AV727" s="88"/>
      <c r="AY727" s="88"/>
      <c r="BB727" s="88"/>
      <c r="BG727" s="90"/>
    </row>
    <row r="728" spans="39:59" customFormat="1" x14ac:dyDescent="0.45">
      <c r="AM728" s="88"/>
      <c r="AP728" s="88"/>
      <c r="AS728" s="88"/>
      <c r="AV728" s="88"/>
      <c r="AY728" s="88"/>
      <c r="BB728" s="88"/>
      <c r="BG728" s="90"/>
    </row>
    <row r="729" spans="39:59" customFormat="1" x14ac:dyDescent="0.45">
      <c r="AM729" s="88"/>
      <c r="AP729" s="88"/>
      <c r="AS729" s="88"/>
      <c r="AV729" s="88"/>
      <c r="AY729" s="88"/>
      <c r="BB729" s="88"/>
      <c r="BG729" s="90"/>
    </row>
    <row r="730" spans="39:59" customFormat="1" x14ac:dyDescent="0.45">
      <c r="AM730" s="88"/>
      <c r="AP730" s="88"/>
      <c r="AS730" s="88"/>
      <c r="AV730" s="88"/>
      <c r="AY730" s="88"/>
      <c r="BB730" s="88"/>
      <c r="BG730" s="90"/>
    </row>
    <row r="731" spans="39:59" customFormat="1" x14ac:dyDescent="0.45">
      <c r="AM731" s="88"/>
      <c r="AP731" s="88"/>
      <c r="AS731" s="88"/>
      <c r="AV731" s="88"/>
      <c r="AY731" s="88"/>
      <c r="BB731" s="88"/>
      <c r="BG731" s="90"/>
    </row>
    <row r="732" spans="39:59" customFormat="1" x14ac:dyDescent="0.45">
      <c r="AM732" s="88"/>
      <c r="AP732" s="88"/>
      <c r="AS732" s="88"/>
      <c r="AV732" s="88"/>
      <c r="AY732" s="88"/>
      <c r="BB732" s="88"/>
      <c r="BG732" s="90"/>
    </row>
    <row r="733" spans="39:59" customFormat="1" x14ac:dyDescent="0.45">
      <c r="AM733" s="88"/>
      <c r="AP733" s="88"/>
      <c r="AS733" s="88"/>
      <c r="AV733" s="88"/>
      <c r="AY733" s="88"/>
      <c r="BB733" s="88"/>
      <c r="BG733" s="90"/>
    </row>
    <row r="734" spans="39:59" customFormat="1" x14ac:dyDescent="0.45">
      <c r="AM734" s="88"/>
      <c r="AP734" s="88"/>
      <c r="AS734" s="88"/>
      <c r="AV734" s="88"/>
      <c r="AY734" s="88"/>
      <c r="BB734" s="88"/>
      <c r="BG734" s="90"/>
    </row>
    <row r="735" spans="39:59" customFormat="1" x14ac:dyDescent="0.45">
      <c r="AM735" s="88"/>
      <c r="AP735" s="88"/>
      <c r="AS735" s="88"/>
      <c r="AV735" s="88"/>
      <c r="AY735" s="88"/>
      <c r="BB735" s="88"/>
      <c r="BG735" s="90"/>
    </row>
    <row r="736" spans="39:59" customFormat="1" x14ac:dyDescent="0.45">
      <c r="AM736" s="88"/>
      <c r="AP736" s="88"/>
      <c r="AS736" s="88"/>
      <c r="AV736" s="88"/>
      <c r="AY736" s="88"/>
      <c r="BB736" s="88"/>
      <c r="BG736" s="90"/>
    </row>
    <row r="737" spans="39:59" customFormat="1" x14ac:dyDescent="0.45">
      <c r="AM737" s="88"/>
      <c r="AP737" s="88"/>
      <c r="AS737" s="88"/>
      <c r="AV737" s="88"/>
      <c r="AY737" s="88"/>
      <c r="BB737" s="88"/>
      <c r="BG737" s="90"/>
    </row>
    <row r="738" spans="39:59" customFormat="1" x14ac:dyDescent="0.45">
      <c r="AM738" s="88"/>
      <c r="AP738" s="88"/>
      <c r="AS738" s="88"/>
      <c r="AV738" s="88"/>
      <c r="AY738" s="88"/>
      <c r="BB738" s="88"/>
      <c r="BG738" s="90"/>
    </row>
    <row r="739" spans="39:59" customFormat="1" x14ac:dyDescent="0.45">
      <c r="AM739" s="88"/>
      <c r="AP739" s="88"/>
      <c r="AS739" s="88"/>
      <c r="AV739" s="88"/>
      <c r="AY739" s="88"/>
      <c r="BB739" s="88"/>
      <c r="BG739" s="90"/>
    </row>
    <row r="740" spans="39:59" customFormat="1" x14ac:dyDescent="0.45">
      <c r="AM740" s="88"/>
      <c r="AP740" s="88"/>
      <c r="AS740" s="88"/>
      <c r="AV740" s="88"/>
      <c r="AY740" s="88"/>
      <c r="BB740" s="88"/>
      <c r="BG740" s="90"/>
    </row>
    <row r="741" spans="39:59" customFormat="1" x14ac:dyDescent="0.45">
      <c r="AM741" s="88"/>
      <c r="AP741" s="88"/>
      <c r="AS741" s="88"/>
      <c r="AV741" s="88"/>
      <c r="AY741" s="88"/>
      <c r="BB741" s="88"/>
      <c r="BG741" s="90"/>
    </row>
    <row r="742" spans="39:59" customFormat="1" x14ac:dyDescent="0.45">
      <c r="AM742" s="88"/>
      <c r="AP742" s="88"/>
      <c r="AS742" s="88"/>
      <c r="AV742" s="88"/>
      <c r="AY742" s="88"/>
      <c r="BB742" s="88"/>
      <c r="BG742" s="90"/>
    </row>
    <row r="743" spans="39:59" customFormat="1" x14ac:dyDescent="0.45">
      <c r="AM743" s="88"/>
      <c r="AP743" s="88"/>
      <c r="AS743" s="88"/>
      <c r="AV743" s="88"/>
      <c r="AY743" s="88"/>
      <c r="BB743" s="88"/>
      <c r="BG743" s="90"/>
    </row>
    <row r="744" spans="39:59" customFormat="1" x14ac:dyDescent="0.45">
      <c r="AM744" s="88"/>
      <c r="AP744" s="88"/>
      <c r="AS744" s="88"/>
      <c r="AV744" s="88"/>
      <c r="AY744" s="88"/>
      <c r="BB744" s="88"/>
      <c r="BG744" s="90"/>
    </row>
    <row r="745" spans="39:59" customFormat="1" x14ac:dyDescent="0.45">
      <c r="AM745" s="88"/>
      <c r="AP745" s="88"/>
      <c r="AS745" s="88"/>
      <c r="AV745" s="88"/>
      <c r="AY745" s="88"/>
      <c r="BB745" s="88"/>
      <c r="BG745" s="90"/>
    </row>
    <row r="746" spans="39:59" customFormat="1" x14ac:dyDescent="0.45">
      <c r="AM746" s="88"/>
      <c r="AP746" s="88"/>
      <c r="AS746" s="88"/>
      <c r="AV746" s="88"/>
      <c r="AY746" s="88"/>
      <c r="BB746" s="88"/>
      <c r="BG746" s="90"/>
    </row>
    <row r="747" spans="39:59" customFormat="1" x14ac:dyDescent="0.45">
      <c r="AM747" s="88"/>
      <c r="AP747" s="88"/>
      <c r="AS747" s="88"/>
      <c r="AV747" s="88"/>
      <c r="AY747" s="88"/>
      <c r="BB747" s="88"/>
      <c r="BG747" s="90"/>
    </row>
    <row r="748" spans="39:59" customFormat="1" x14ac:dyDescent="0.45">
      <c r="AM748" s="88"/>
      <c r="AP748" s="88"/>
      <c r="AS748" s="88"/>
      <c r="AV748" s="88"/>
      <c r="AY748" s="88"/>
      <c r="BB748" s="88"/>
      <c r="BG748" s="90"/>
    </row>
    <row r="749" spans="39:59" customFormat="1" x14ac:dyDescent="0.45">
      <c r="AM749" s="88"/>
      <c r="AP749" s="88"/>
      <c r="AS749" s="88"/>
      <c r="AV749" s="88"/>
      <c r="AY749" s="88"/>
      <c r="BB749" s="88"/>
      <c r="BG749" s="90"/>
    </row>
    <row r="750" spans="39:59" customFormat="1" x14ac:dyDescent="0.45">
      <c r="AM750" s="88"/>
      <c r="AP750" s="88"/>
      <c r="AS750" s="88"/>
      <c r="AV750" s="88"/>
      <c r="AY750" s="88"/>
      <c r="BB750" s="88"/>
      <c r="BG750" s="90"/>
    </row>
    <row r="761" spans="59:59" customFormat="1" x14ac:dyDescent="0.45">
      <c r="BG761" s="90"/>
    </row>
    <row r="762" spans="59:59" customFormat="1" x14ac:dyDescent="0.45">
      <c r="BG762" s="90"/>
    </row>
    <row r="763" spans="59:59" customFormat="1" x14ac:dyDescent="0.45">
      <c r="BG763" s="90"/>
    </row>
    <row r="764" spans="59:59" customFormat="1" x14ac:dyDescent="0.45">
      <c r="BG764" s="90"/>
    </row>
    <row r="765" spans="59:59" customFormat="1" x14ac:dyDescent="0.45">
      <c r="BG765" s="90"/>
    </row>
    <row r="766" spans="59:59" customFormat="1" x14ac:dyDescent="0.45">
      <c r="BG766" s="90"/>
    </row>
    <row r="767" spans="59:59" customFormat="1" x14ac:dyDescent="0.45">
      <c r="BG767" s="90"/>
    </row>
    <row r="768" spans="59:59" customFormat="1" x14ac:dyDescent="0.45">
      <c r="BG768" s="90"/>
    </row>
    <row r="769" spans="59:59" customFormat="1" x14ac:dyDescent="0.45">
      <c r="BG769" s="90"/>
    </row>
    <row r="770" spans="59:59" customFormat="1" x14ac:dyDescent="0.45">
      <c r="BG770" s="90"/>
    </row>
    <row r="771" spans="59:59" customFormat="1" x14ac:dyDescent="0.45">
      <c r="BG771" s="90"/>
    </row>
    <row r="772" spans="59:59" customFormat="1" x14ac:dyDescent="0.45">
      <c r="BG772" s="90"/>
    </row>
    <row r="773" spans="59:59" customFormat="1" x14ac:dyDescent="0.45">
      <c r="BG773" s="90"/>
    </row>
    <row r="774" spans="59:59" customFormat="1" x14ac:dyDescent="0.45">
      <c r="BG774" s="90"/>
    </row>
    <row r="775" spans="59:59" customFormat="1" x14ac:dyDescent="0.45">
      <c r="BG775" s="90"/>
    </row>
    <row r="776" spans="59:59" customFormat="1" x14ac:dyDescent="0.45">
      <c r="BG776" s="90"/>
    </row>
    <row r="777" spans="59:59" customFormat="1" x14ac:dyDescent="0.45">
      <c r="BG777" s="90"/>
    </row>
    <row r="778" spans="59:59" customFormat="1" x14ac:dyDescent="0.45">
      <c r="BG778" s="90"/>
    </row>
    <row r="779" spans="59:59" customFormat="1" x14ac:dyDescent="0.45">
      <c r="BG779" s="90"/>
    </row>
    <row r="780" spans="59:59" customFormat="1" x14ac:dyDescent="0.45">
      <c r="BG780" s="90"/>
    </row>
    <row r="781" spans="59:59" customFormat="1" x14ac:dyDescent="0.45">
      <c r="BG781" s="90"/>
    </row>
    <row r="782" spans="59:59" customFormat="1" x14ac:dyDescent="0.45">
      <c r="BG782" s="90"/>
    </row>
    <row r="783" spans="59:59" customFormat="1" x14ac:dyDescent="0.45">
      <c r="BG783" s="90"/>
    </row>
    <row r="784" spans="59:59" customFormat="1" x14ac:dyDescent="0.45">
      <c r="BG784" s="90"/>
    </row>
    <row r="785" spans="59:59" customFormat="1" x14ac:dyDescent="0.45">
      <c r="BG785" s="90"/>
    </row>
    <row r="786" spans="59:59" customFormat="1" x14ac:dyDescent="0.45">
      <c r="BG786" s="90"/>
    </row>
    <row r="787" spans="59:59" customFormat="1" x14ac:dyDescent="0.45">
      <c r="BG787" s="90"/>
    </row>
    <row r="788" spans="59:59" customFormat="1" x14ac:dyDescent="0.45">
      <c r="BG788" s="90"/>
    </row>
    <row r="789" spans="59:59" customFormat="1" x14ac:dyDescent="0.45">
      <c r="BG789" s="90"/>
    </row>
    <row r="790" spans="59:59" customFormat="1" x14ac:dyDescent="0.45">
      <c r="BG790" s="90"/>
    </row>
    <row r="791" spans="59:59" customFormat="1" x14ac:dyDescent="0.45">
      <c r="BG791" s="90"/>
    </row>
    <row r="792" spans="59:59" customFormat="1" x14ac:dyDescent="0.45">
      <c r="BG792" s="90"/>
    </row>
    <row r="793" spans="59:59" customFormat="1" x14ac:dyDescent="0.45">
      <c r="BG793" s="90"/>
    </row>
    <row r="794" spans="59:59" customFormat="1" x14ac:dyDescent="0.45">
      <c r="BG794" s="90"/>
    </row>
    <row r="795" spans="59:59" customFormat="1" x14ac:dyDescent="0.45">
      <c r="BG795" s="90"/>
    </row>
    <row r="796" spans="59:59" customFormat="1" x14ac:dyDescent="0.45">
      <c r="BG796" s="90"/>
    </row>
    <row r="797" spans="59:59" customFormat="1" x14ac:dyDescent="0.45">
      <c r="BG797" s="90"/>
    </row>
    <row r="798" spans="59:59" customFormat="1" x14ac:dyDescent="0.45">
      <c r="BG798" s="90"/>
    </row>
    <row r="799" spans="59:59" customFormat="1" x14ac:dyDescent="0.45">
      <c r="BG799" s="90"/>
    </row>
    <row r="800" spans="59:59" customFormat="1" x14ac:dyDescent="0.45">
      <c r="BG800" s="90"/>
    </row>
    <row r="801" spans="59:59" customFormat="1" x14ac:dyDescent="0.45">
      <c r="BG801" s="90"/>
    </row>
    <row r="802" spans="59:59" customFormat="1" x14ac:dyDescent="0.45">
      <c r="BG802" s="90"/>
    </row>
    <row r="803" spans="59:59" customFormat="1" x14ac:dyDescent="0.45">
      <c r="BG803" s="90"/>
    </row>
    <row r="804" spans="59:59" customFormat="1" x14ac:dyDescent="0.45">
      <c r="BG804" s="90"/>
    </row>
    <row r="805" spans="59:59" customFormat="1" x14ac:dyDescent="0.45">
      <c r="BG805" s="90"/>
    </row>
    <row r="806" spans="59:59" customFormat="1" x14ac:dyDescent="0.45">
      <c r="BG806" s="90"/>
    </row>
    <row r="807" spans="59:59" customFormat="1" x14ac:dyDescent="0.45">
      <c r="BG807" s="90"/>
    </row>
    <row r="808" spans="59:59" customFormat="1" x14ac:dyDescent="0.45">
      <c r="BG808" s="90"/>
    </row>
    <row r="809" spans="59:59" customFormat="1" x14ac:dyDescent="0.45">
      <c r="BG809" s="90"/>
    </row>
    <row r="810" spans="59:59" customFormat="1" x14ac:dyDescent="0.45">
      <c r="BG810" s="90"/>
    </row>
    <row r="811" spans="59:59" customFormat="1" x14ac:dyDescent="0.45">
      <c r="BG811" s="90"/>
    </row>
    <row r="812" spans="59:59" customFormat="1" x14ac:dyDescent="0.45">
      <c r="BG812" s="90"/>
    </row>
    <row r="813" spans="59:59" customFormat="1" x14ac:dyDescent="0.45">
      <c r="BG813" s="90"/>
    </row>
    <row r="814" spans="59:59" customFormat="1" x14ac:dyDescent="0.45">
      <c r="BG814" s="90"/>
    </row>
    <row r="815" spans="59:59" customFormat="1" x14ac:dyDescent="0.45">
      <c r="BG815" s="90"/>
    </row>
    <row r="816" spans="59:59" customFormat="1" x14ac:dyDescent="0.45">
      <c r="BG816" s="90"/>
    </row>
    <row r="817" spans="59:59" customFormat="1" x14ac:dyDescent="0.45">
      <c r="BG817" s="90"/>
    </row>
    <row r="818" spans="59:59" customFormat="1" x14ac:dyDescent="0.45">
      <c r="BG818" s="90"/>
    </row>
    <row r="819" spans="59:59" customFormat="1" x14ac:dyDescent="0.45">
      <c r="BG819" s="90"/>
    </row>
    <row r="820" spans="59:59" customFormat="1" x14ac:dyDescent="0.45">
      <c r="BG820" s="90"/>
    </row>
    <row r="821" spans="59:59" customFormat="1" x14ac:dyDescent="0.45">
      <c r="BG821" s="90"/>
    </row>
    <row r="822" spans="59:59" customFormat="1" x14ac:dyDescent="0.45">
      <c r="BG822" s="90"/>
    </row>
    <row r="823" spans="59:59" customFormat="1" x14ac:dyDescent="0.45">
      <c r="BG823" s="90"/>
    </row>
    <row r="824" spans="59:59" customFormat="1" x14ac:dyDescent="0.45">
      <c r="BG824" s="90"/>
    </row>
    <row r="825" spans="59:59" customFormat="1" x14ac:dyDescent="0.45">
      <c r="BG825" s="90"/>
    </row>
    <row r="826" spans="59:59" customFormat="1" x14ac:dyDescent="0.45">
      <c r="BG826" s="90"/>
    </row>
    <row r="827" spans="59:59" customFormat="1" x14ac:dyDescent="0.45">
      <c r="BG827" s="90"/>
    </row>
    <row r="828" spans="59:59" customFormat="1" x14ac:dyDescent="0.45">
      <c r="BG828" s="90"/>
    </row>
    <row r="829" spans="59:59" customFormat="1" x14ac:dyDescent="0.45">
      <c r="BG829" s="90"/>
    </row>
    <row r="830" spans="59:59" customFormat="1" x14ac:dyDescent="0.45">
      <c r="BG830" s="90"/>
    </row>
    <row r="831" spans="59:59" customFormat="1" x14ac:dyDescent="0.45">
      <c r="BG831" s="90"/>
    </row>
    <row r="832" spans="59:59" customFormat="1" x14ac:dyDescent="0.45">
      <c r="BG832" s="90"/>
    </row>
    <row r="833" spans="59:59" customFormat="1" x14ac:dyDescent="0.45">
      <c r="BG833" s="90"/>
    </row>
    <row r="834" spans="59:59" customFormat="1" x14ac:dyDescent="0.45">
      <c r="BG834" s="90"/>
    </row>
    <row r="835" spans="59:59" customFormat="1" x14ac:dyDescent="0.45">
      <c r="BG835" s="90"/>
    </row>
    <row r="836" spans="59:59" customFormat="1" x14ac:dyDescent="0.45">
      <c r="BG836" s="90"/>
    </row>
    <row r="837" spans="59:59" customFormat="1" x14ac:dyDescent="0.45">
      <c r="BG837" s="90"/>
    </row>
    <row r="838" spans="59:59" customFormat="1" x14ac:dyDescent="0.45">
      <c r="BG838" s="90"/>
    </row>
    <row r="839" spans="59:59" customFormat="1" x14ac:dyDescent="0.45">
      <c r="BG839" s="90"/>
    </row>
    <row r="840" spans="59:59" customFormat="1" x14ac:dyDescent="0.45">
      <c r="BG840" s="90"/>
    </row>
    <row r="841" spans="59:59" customFormat="1" x14ac:dyDescent="0.45">
      <c r="BG841" s="90"/>
    </row>
    <row r="842" spans="59:59" customFormat="1" x14ac:dyDescent="0.45">
      <c r="BG842" s="90"/>
    </row>
    <row r="843" spans="59:59" customFormat="1" x14ac:dyDescent="0.45">
      <c r="BG843" s="90"/>
    </row>
    <row r="844" spans="59:59" customFormat="1" x14ac:dyDescent="0.45">
      <c r="BG844" s="90"/>
    </row>
    <row r="845" spans="59:59" customFormat="1" x14ac:dyDescent="0.45">
      <c r="BG845" s="90"/>
    </row>
    <row r="846" spans="59:59" customFormat="1" x14ac:dyDescent="0.45">
      <c r="BG846" s="90"/>
    </row>
    <row r="847" spans="59:59" customFormat="1" x14ac:dyDescent="0.45">
      <c r="BG847" s="90"/>
    </row>
    <row r="848" spans="59:59" customFormat="1" x14ac:dyDescent="0.45">
      <c r="BG848" s="90"/>
    </row>
    <row r="849" spans="59:59" customFormat="1" x14ac:dyDescent="0.45">
      <c r="BG849" s="90"/>
    </row>
    <row r="850" spans="59:59" customFormat="1" x14ac:dyDescent="0.45">
      <c r="BG850" s="90"/>
    </row>
    <row r="851" spans="59:59" customFormat="1" x14ac:dyDescent="0.45">
      <c r="BG851" s="90"/>
    </row>
    <row r="852" spans="59:59" customFormat="1" x14ac:dyDescent="0.45">
      <c r="BG852" s="90"/>
    </row>
    <row r="853" spans="59:59" customFormat="1" x14ac:dyDescent="0.45">
      <c r="BG853" s="90"/>
    </row>
    <row r="854" spans="59:59" customFormat="1" x14ac:dyDescent="0.45">
      <c r="BG854" s="90"/>
    </row>
    <row r="855" spans="59:59" customFormat="1" x14ac:dyDescent="0.45">
      <c r="BG855" s="90"/>
    </row>
    <row r="856" spans="59:59" customFormat="1" x14ac:dyDescent="0.45">
      <c r="BG856" s="90"/>
    </row>
    <row r="857" spans="59:59" customFormat="1" x14ac:dyDescent="0.45">
      <c r="BG857" s="90"/>
    </row>
    <row r="858" spans="59:59" customFormat="1" x14ac:dyDescent="0.45">
      <c r="BG858" s="90"/>
    </row>
    <row r="859" spans="59:59" customFormat="1" x14ac:dyDescent="0.45">
      <c r="BG859" s="90"/>
    </row>
    <row r="860" spans="59:59" customFormat="1" x14ac:dyDescent="0.45">
      <c r="BG860" s="90"/>
    </row>
    <row r="861" spans="59:59" customFormat="1" x14ac:dyDescent="0.45">
      <c r="BG861" s="90"/>
    </row>
    <row r="862" spans="59:59" customFormat="1" x14ac:dyDescent="0.45">
      <c r="BG862" s="90"/>
    </row>
    <row r="863" spans="59:59" customFormat="1" x14ac:dyDescent="0.45">
      <c r="BG863" s="90"/>
    </row>
    <row r="864" spans="59:59" customFormat="1" x14ac:dyDescent="0.45">
      <c r="BG864" s="90"/>
    </row>
    <row r="865" spans="59:59" customFormat="1" x14ac:dyDescent="0.45">
      <c r="BG865" s="90"/>
    </row>
    <row r="866" spans="59:59" customFormat="1" x14ac:dyDescent="0.45">
      <c r="BG866" s="90"/>
    </row>
    <row r="867" spans="59:59" customFormat="1" x14ac:dyDescent="0.45">
      <c r="BG867" s="90"/>
    </row>
    <row r="868" spans="59:59" customFormat="1" x14ac:dyDescent="0.45">
      <c r="BG868" s="90"/>
    </row>
    <row r="869" spans="59:59" customFormat="1" x14ac:dyDescent="0.45">
      <c r="BG869" s="90"/>
    </row>
    <row r="870" spans="59:59" customFormat="1" x14ac:dyDescent="0.45">
      <c r="BG870" s="90"/>
    </row>
    <row r="871" spans="59:59" customFormat="1" x14ac:dyDescent="0.45">
      <c r="BG871" s="90"/>
    </row>
    <row r="872" spans="59:59" customFormat="1" x14ac:dyDescent="0.45">
      <c r="BG872" s="90"/>
    </row>
    <row r="873" spans="59:59" customFormat="1" x14ac:dyDescent="0.45">
      <c r="BG873" s="90"/>
    </row>
    <row r="874" spans="59:59" customFormat="1" x14ac:dyDescent="0.45">
      <c r="BG874" s="90"/>
    </row>
    <row r="875" spans="59:59" customFormat="1" x14ac:dyDescent="0.45">
      <c r="BG875" s="90"/>
    </row>
    <row r="876" spans="59:59" customFormat="1" x14ac:dyDescent="0.45">
      <c r="BG876" s="90"/>
    </row>
    <row r="877" spans="59:59" customFormat="1" x14ac:dyDescent="0.45">
      <c r="BG877" s="90"/>
    </row>
    <row r="878" spans="59:59" customFormat="1" x14ac:dyDescent="0.45">
      <c r="BG878" s="90"/>
    </row>
    <row r="879" spans="59:59" customFormat="1" x14ac:dyDescent="0.45">
      <c r="BG879" s="90"/>
    </row>
    <row r="880" spans="59:59" customFormat="1" x14ac:dyDescent="0.45">
      <c r="BG880" s="90"/>
    </row>
    <row r="881" spans="59:59" customFormat="1" x14ac:dyDescent="0.45">
      <c r="BG881" s="90"/>
    </row>
    <row r="882" spans="59:59" customFormat="1" x14ac:dyDescent="0.45">
      <c r="BG882" s="90"/>
    </row>
    <row r="883" spans="59:59" customFormat="1" x14ac:dyDescent="0.45">
      <c r="BG883" s="90"/>
    </row>
    <row r="884" spans="59:59" customFormat="1" x14ac:dyDescent="0.45">
      <c r="BG884" s="90"/>
    </row>
    <row r="885" spans="59:59" customFormat="1" x14ac:dyDescent="0.45">
      <c r="BG885" s="90"/>
    </row>
    <row r="886" spans="59:59" customFormat="1" x14ac:dyDescent="0.45">
      <c r="BG886" s="90"/>
    </row>
    <row r="887" spans="59:59" customFormat="1" x14ac:dyDescent="0.45">
      <c r="BG887" s="90"/>
    </row>
    <row r="888" spans="59:59" customFormat="1" x14ac:dyDescent="0.45">
      <c r="BG888" s="90"/>
    </row>
    <row r="889" spans="59:59" customFormat="1" x14ac:dyDescent="0.45">
      <c r="BG889" s="90"/>
    </row>
    <row r="890" spans="59:59" customFormat="1" x14ac:dyDescent="0.45">
      <c r="BG890" s="90"/>
    </row>
    <row r="891" spans="59:59" customFormat="1" x14ac:dyDescent="0.45">
      <c r="BG891" s="90"/>
    </row>
    <row r="892" spans="59:59" customFormat="1" x14ac:dyDescent="0.45">
      <c r="BG892" s="90"/>
    </row>
    <row r="893" spans="59:59" customFormat="1" x14ac:dyDescent="0.45">
      <c r="BG893" s="90"/>
    </row>
    <row r="894" spans="59:59" customFormat="1" x14ac:dyDescent="0.45">
      <c r="BG894" s="90"/>
    </row>
    <row r="895" spans="59:59" customFormat="1" x14ac:dyDescent="0.45">
      <c r="BG895" s="90"/>
    </row>
    <row r="896" spans="59:59" customFormat="1" x14ac:dyDescent="0.45">
      <c r="BG896" s="90"/>
    </row>
    <row r="897" spans="59:59" customFormat="1" x14ac:dyDescent="0.45">
      <c r="BG897" s="90"/>
    </row>
    <row r="898" spans="59:59" customFormat="1" x14ac:dyDescent="0.45">
      <c r="BG898" s="90"/>
    </row>
    <row r="899" spans="59:59" customFormat="1" x14ac:dyDescent="0.45">
      <c r="BG899" s="90"/>
    </row>
    <row r="900" spans="59:59" customFormat="1" x14ac:dyDescent="0.45">
      <c r="BG900" s="90"/>
    </row>
    <row r="901" spans="59:59" customFormat="1" x14ac:dyDescent="0.45">
      <c r="BG901" s="90"/>
    </row>
    <row r="902" spans="59:59" customFormat="1" x14ac:dyDescent="0.45">
      <c r="BG902" s="90"/>
    </row>
    <row r="903" spans="59:59" customFormat="1" x14ac:dyDescent="0.45">
      <c r="BG903" s="90"/>
    </row>
    <row r="904" spans="59:59" customFormat="1" x14ac:dyDescent="0.45">
      <c r="BG904" s="90"/>
    </row>
    <row r="905" spans="59:59" customFormat="1" x14ac:dyDescent="0.45">
      <c r="BG905" s="90"/>
    </row>
    <row r="906" spans="59:59" customFormat="1" x14ac:dyDescent="0.45">
      <c r="BG906" s="90"/>
    </row>
    <row r="907" spans="59:59" customFormat="1" x14ac:dyDescent="0.45">
      <c r="BG907" s="90"/>
    </row>
    <row r="908" spans="59:59" customFormat="1" x14ac:dyDescent="0.45">
      <c r="BG908" s="90"/>
    </row>
    <row r="909" spans="59:59" customFormat="1" x14ac:dyDescent="0.45">
      <c r="BG909" s="90"/>
    </row>
    <row r="910" spans="59:59" customFormat="1" x14ac:dyDescent="0.45">
      <c r="BG910" s="90"/>
    </row>
    <row r="911" spans="59:59" customFormat="1" x14ac:dyDescent="0.45">
      <c r="BG911" s="90"/>
    </row>
    <row r="912" spans="59:59" customFormat="1" x14ac:dyDescent="0.45">
      <c r="BG912" s="90"/>
    </row>
    <row r="913" spans="59:59" customFormat="1" x14ac:dyDescent="0.45">
      <c r="BG913" s="90"/>
    </row>
    <row r="914" spans="59:59" customFormat="1" x14ac:dyDescent="0.45">
      <c r="BG914" s="90"/>
    </row>
    <row r="915" spans="59:59" customFormat="1" x14ac:dyDescent="0.45">
      <c r="BG915" s="90"/>
    </row>
    <row r="916" spans="59:59" customFormat="1" x14ac:dyDescent="0.45">
      <c r="BG916" s="90"/>
    </row>
    <row r="917" spans="59:59" customFormat="1" x14ac:dyDescent="0.45">
      <c r="BG917" s="90"/>
    </row>
    <row r="918" spans="59:59" customFormat="1" x14ac:dyDescent="0.45">
      <c r="BG918" s="90"/>
    </row>
    <row r="919" spans="59:59" customFormat="1" x14ac:dyDescent="0.45">
      <c r="BG919" s="90"/>
    </row>
    <row r="920" spans="59:59" customFormat="1" x14ac:dyDescent="0.45">
      <c r="BG920" s="90"/>
    </row>
    <row r="921" spans="59:59" customFormat="1" x14ac:dyDescent="0.45">
      <c r="BG921" s="90"/>
    </row>
    <row r="922" spans="59:59" customFormat="1" x14ac:dyDescent="0.45">
      <c r="BG922" s="90"/>
    </row>
    <row r="923" spans="59:59" customFormat="1" x14ac:dyDescent="0.45">
      <c r="BG923" s="90"/>
    </row>
    <row r="924" spans="59:59" customFormat="1" x14ac:dyDescent="0.45">
      <c r="BG924" s="90"/>
    </row>
    <row r="925" spans="59:59" customFormat="1" x14ac:dyDescent="0.45">
      <c r="BG925" s="90"/>
    </row>
    <row r="926" spans="59:59" customFormat="1" x14ac:dyDescent="0.45">
      <c r="BG926" s="90"/>
    </row>
    <row r="927" spans="59:59" customFormat="1" x14ac:dyDescent="0.45">
      <c r="BG927" s="90"/>
    </row>
    <row r="928" spans="59:59" customFormat="1" x14ac:dyDescent="0.45">
      <c r="BG928" s="90"/>
    </row>
    <row r="929" spans="59:59" customFormat="1" x14ac:dyDescent="0.45">
      <c r="BG929" s="90"/>
    </row>
    <row r="930" spans="59:59" customFormat="1" x14ac:dyDescent="0.45">
      <c r="BG930" s="90"/>
    </row>
    <row r="931" spans="59:59" customFormat="1" x14ac:dyDescent="0.45">
      <c r="BG931" s="90"/>
    </row>
    <row r="932" spans="59:59" customFormat="1" x14ac:dyDescent="0.45">
      <c r="BG932" s="90"/>
    </row>
    <row r="933" spans="59:59" customFormat="1" x14ac:dyDescent="0.45">
      <c r="BG933" s="90"/>
    </row>
    <row r="934" spans="59:59" customFormat="1" x14ac:dyDescent="0.45">
      <c r="BG934" s="90"/>
    </row>
    <row r="935" spans="59:59" customFormat="1" x14ac:dyDescent="0.45">
      <c r="BG935" s="90"/>
    </row>
    <row r="936" spans="59:59" customFormat="1" x14ac:dyDescent="0.45">
      <c r="BG936" s="90"/>
    </row>
    <row r="937" spans="59:59" customFormat="1" x14ac:dyDescent="0.45">
      <c r="BG937" s="90"/>
    </row>
    <row r="938" spans="59:59" customFormat="1" x14ac:dyDescent="0.45">
      <c r="BG938" s="90"/>
    </row>
    <row r="939" spans="59:59" customFormat="1" x14ac:dyDescent="0.45">
      <c r="BG939" s="90"/>
    </row>
    <row r="940" spans="59:59" customFormat="1" x14ac:dyDescent="0.45">
      <c r="BG940" s="90"/>
    </row>
    <row r="941" spans="59:59" customFormat="1" x14ac:dyDescent="0.45">
      <c r="BG941" s="90"/>
    </row>
    <row r="942" spans="59:59" customFormat="1" x14ac:dyDescent="0.45">
      <c r="BG942" s="90"/>
    </row>
    <row r="943" spans="59:59" customFormat="1" x14ac:dyDescent="0.45">
      <c r="BG943" s="90"/>
    </row>
    <row r="944" spans="59:59" customFormat="1" x14ac:dyDescent="0.45">
      <c r="BG944" s="90"/>
    </row>
    <row r="945" spans="59:59" customFormat="1" x14ac:dyDescent="0.45">
      <c r="BG945" s="90"/>
    </row>
    <row r="946" spans="59:59" customFormat="1" x14ac:dyDescent="0.45">
      <c r="BG946" s="90"/>
    </row>
    <row r="947" spans="59:59" customFormat="1" x14ac:dyDescent="0.45">
      <c r="BG947" s="90"/>
    </row>
    <row r="948" spans="59:59" customFormat="1" x14ac:dyDescent="0.45">
      <c r="BG948" s="90"/>
    </row>
    <row r="949" spans="59:59" customFormat="1" x14ac:dyDescent="0.45">
      <c r="BG949" s="90"/>
    </row>
    <row r="950" spans="59:59" customFormat="1" x14ac:dyDescent="0.45">
      <c r="BG950" s="90"/>
    </row>
    <row r="951" spans="59:59" customFormat="1" x14ac:dyDescent="0.45">
      <c r="BG951" s="90"/>
    </row>
    <row r="952" spans="59:59" customFormat="1" x14ac:dyDescent="0.45">
      <c r="BG952" s="90"/>
    </row>
    <row r="953" spans="59:59" customFormat="1" x14ac:dyDescent="0.45">
      <c r="BG953" s="90"/>
    </row>
    <row r="954" spans="59:59" customFormat="1" x14ac:dyDescent="0.45">
      <c r="BG954" s="90"/>
    </row>
    <row r="955" spans="59:59" customFormat="1" x14ac:dyDescent="0.45">
      <c r="BG955" s="90"/>
    </row>
    <row r="956" spans="59:59" customFormat="1" x14ac:dyDescent="0.45">
      <c r="BG956" s="90"/>
    </row>
    <row r="957" spans="59:59" customFormat="1" x14ac:dyDescent="0.45">
      <c r="BG957" s="90"/>
    </row>
    <row r="958" spans="59:59" customFormat="1" x14ac:dyDescent="0.45">
      <c r="BG958" s="90"/>
    </row>
    <row r="959" spans="59:59" customFormat="1" x14ac:dyDescent="0.45">
      <c r="BG959" s="90"/>
    </row>
    <row r="960" spans="59:59" customFormat="1" x14ac:dyDescent="0.45">
      <c r="BG960" s="90"/>
    </row>
    <row r="961" spans="59:59" customFormat="1" x14ac:dyDescent="0.45">
      <c r="BG961" s="90"/>
    </row>
    <row r="962" spans="59:59" customFormat="1" x14ac:dyDescent="0.45">
      <c r="BG962" s="90"/>
    </row>
    <row r="963" spans="59:59" customFormat="1" x14ac:dyDescent="0.45">
      <c r="BG963" s="90"/>
    </row>
    <row r="964" spans="59:59" customFormat="1" x14ac:dyDescent="0.45">
      <c r="BG964" s="90"/>
    </row>
    <row r="965" spans="59:59" customFormat="1" x14ac:dyDescent="0.45">
      <c r="BG965" s="90"/>
    </row>
    <row r="966" spans="59:59" customFormat="1" x14ac:dyDescent="0.45">
      <c r="BG966" s="90"/>
    </row>
    <row r="967" spans="59:59" customFormat="1" x14ac:dyDescent="0.45">
      <c r="BG967" s="90"/>
    </row>
    <row r="968" spans="59:59" customFormat="1" x14ac:dyDescent="0.45">
      <c r="BG968" s="90"/>
    </row>
    <row r="969" spans="59:59" customFormat="1" x14ac:dyDescent="0.45">
      <c r="BG969" s="90"/>
    </row>
    <row r="970" spans="59:59" customFormat="1" x14ac:dyDescent="0.45">
      <c r="BG970" s="90"/>
    </row>
    <row r="971" spans="59:59" customFormat="1" x14ac:dyDescent="0.45">
      <c r="BG971" s="90"/>
    </row>
    <row r="972" spans="59:59" customFormat="1" x14ac:dyDescent="0.45">
      <c r="BG972" s="90"/>
    </row>
    <row r="973" spans="59:59" customFormat="1" x14ac:dyDescent="0.45">
      <c r="BG973" s="90"/>
    </row>
    <row r="974" spans="59:59" customFormat="1" x14ac:dyDescent="0.45">
      <c r="BG974" s="90"/>
    </row>
    <row r="975" spans="59:59" customFormat="1" x14ac:dyDescent="0.45">
      <c r="BG975" s="90"/>
    </row>
    <row r="976" spans="59:59" customFormat="1" x14ac:dyDescent="0.45">
      <c r="BG976" s="90"/>
    </row>
    <row r="977" spans="59:59" customFormat="1" x14ac:dyDescent="0.45">
      <c r="BG977" s="90"/>
    </row>
    <row r="978" spans="59:59" customFormat="1" x14ac:dyDescent="0.45">
      <c r="BG978" s="90"/>
    </row>
    <row r="979" spans="59:59" customFormat="1" x14ac:dyDescent="0.45">
      <c r="BG979" s="90"/>
    </row>
    <row r="980" spans="59:59" customFormat="1" x14ac:dyDescent="0.45">
      <c r="BG980" s="90"/>
    </row>
    <row r="981" spans="59:59" customFormat="1" x14ac:dyDescent="0.45">
      <c r="BG981" s="90"/>
    </row>
    <row r="982" spans="59:59" customFormat="1" x14ac:dyDescent="0.45">
      <c r="BG982" s="90"/>
    </row>
    <row r="983" spans="59:59" customFormat="1" x14ac:dyDescent="0.45">
      <c r="BG983" s="90"/>
    </row>
    <row r="984" spans="59:59" customFormat="1" x14ac:dyDescent="0.45">
      <c r="BG984" s="90"/>
    </row>
    <row r="985" spans="59:59" customFormat="1" x14ac:dyDescent="0.45">
      <c r="BG985" s="90"/>
    </row>
    <row r="986" spans="59:59" customFormat="1" x14ac:dyDescent="0.45">
      <c r="BG986" s="90"/>
    </row>
    <row r="987" spans="59:59" customFormat="1" x14ac:dyDescent="0.45">
      <c r="BG987" s="90"/>
    </row>
    <row r="988" spans="59:59" customFormat="1" x14ac:dyDescent="0.45">
      <c r="BG988" s="90"/>
    </row>
    <row r="989" spans="59:59" customFormat="1" x14ac:dyDescent="0.45">
      <c r="BG989" s="90"/>
    </row>
    <row r="990" spans="59:59" customFormat="1" x14ac:dyDescent="0.45">
      <c r="BG990" s="90"/>
    </row>
    <row r="991" spans="59:59" customFormat="1" x14ac:dyDescent="0.45">
      <c r="BG991" s="90"/>
    </row>
    <row r="992" spans="59:59" customFormat="1" x14ac:dyDescent="0.45">
      <c r="BG992" s="90"/>
    </row>
    <row r="993" spans="59:59" customFormat="1" x14ac:dyDescent="0.45">
      <c r="BG993" s="90"/>
    </row>
    <row r="994" spans="59:59" customFormat="1" x14ac:dyDescent="0.45">
      <c r="BG994" s="90"/>
    </row>
    <row r="995" spans="59:59" customFormat="1" x14ac:dyDescent="0.45">
      <c r="BG995" s="90"/>
    </row>
    <row r="996" spans="59:59" customFormat="1" x14ac:dyDescent="0.45">
      <c r="BG996" s="90"/>
    </row>
    <row r="997" spans="59:59" customFormat="1" x14ac:dyDescent="0.45">
      <c r="BG997" s="90"/>
    </row>
    <row r="998" spans="59:59" customFormat="1" x14ac:dyDescent="0.45">
      <c r="BG998" s="90"/>
    </row>
    <row r="999" spans="59:59" customFormat="1" x14ac:dyDescent="0.45">
      <c r="BG999" s="90"/>
    </row>
    <row r="1000" spans="59:59" customFormat="1" x14ac:dyDescent="0.45">
      <c r="BG1000" s="90"/>
    </row>
    <row r="1001" spans="59:59" customFormat="1" x14ac:dyDescent="0.45">
      <c r="BG1001" s="90"/>
    </row>
    <row r="1002" spans="59:59" customFormat="1" x14ac:dyDescent="0.45">
      <c r="BG1002" s="90"/>
    </row>
    <row r="1003" spans="59:59" customFormat="1" x14ac:dyDescent="0.45">
      <c r="BG1003" s="90"/>
    </row>
    <row r="1004" spans="59:59" customFormat="1" x14ac:dyDescent="0.45">
      <c r="BG1004" s="90"/>
    </row>
    <row r="1005" spans="59:59" customFormat="1" x14ac:dyDescent="0.45">
      <c r="BG1005" s="90"/>
    </row>
    <row r="1006" spans="59:59" customFormat="1" x14ac:dyDescent="0.45">
      <c r="BG1006" s="90"/>
    </row>
    <row r="1007" spans="59:59" customFormat="1" x14ac:dyDescent="0.45">
      <c r="BG1007" s="90"/>
    </row>
    <row r="1008" spans="59:59" customFormat="1" x14ac:dyDescent="0.45">
      <c r="BG1008" s="90"/>
    </row>
    <row r="1009" spans="59:59" customFormat="1" x14ac:dyDescent="0.45">
      <c r="BG1009" s="90"/>
    </row>
    <row r="1010" spans="59:59" customFormat="1" x14ac:dyDescent="0.45">
      <c r="BG1010" s="90"/>
    </row>
    <row r="1011" spans="59:59" customFormat="1" x14ac:dyDescent="0.45">
      <c r="BG1011" s="90"/>
    </row>
    <row r="1012" spans="59:59" customFormat="1" x14ac:dyDescent="0.45">
      <c r="BG1012" s="90"/>
    </row>
    <row r="1013" spans="59:59" customFormat="1" x14ac:dyDescent="0.45">
      <c r="BG1013" s="90"/>
    </row>
    <row r="1014" spans="59:59" customFormat="1" x14ac:dyDescent="0.45">
      <c r="BG1014" s="90"/>
    </row>
    <row r="1015" spans="59:59" customFormat="1" x14ac:dyDescent="0.45">
      <c r="BG1015" s="90"/>
    </row>
    <row r="1016" spans="59:59" customFormat="1" x14ac:dyDescent="0.45">
      <c r="BG1016" s="90"/>
    </row>
    <row r="1017" spans="59:59" customFormat="1" x14ac:dyDescent="0.45">
      <c r="BG1017" s="90"/>
    </row>
    <row r="1018" spans="59:59" customFormat="1" x14ac:dyDescent="0.45">
      <c r="BG1018" s="90"/>
    </row>
    <row r="1019" spans="59:59" customFormat="1" x14ac:dyDescent="0.45">
      <c r="BG1019" s="90"/>
    </row>
    <row r="1020" spans="59:59" customFormat="1" x14ac:dyDescent="0.45">
      <c r="BG1020" s="90"/>
    </row>
    <row r="1021" spans="59:59" customFormat="1" x14ac:dyDescent="0.45">
      <c r="BG1021" s="90"/>
    </row>
    <row r="1022" spans="59:59" customFormat="1" x14ac:dyDescent="0.45">
      <c r="BG1022" s="90"/>
    </row>
    <row r="1023" spans="59:59" customFormat="1" x14ac:dyDescent="0.45">
      <c r="BG1023" s="90"/>
    </row>
    <row r="1024" spans="59:59" customFormat="1" x14ac:dyDescent="0.45">
      <c r="BG1024" s="90"/>
    </row>
    <row r="1025" spans="59:59" customFormat="1" x14ac:dyDescent="0.45">
      <c r="BG1025" s="90"/>
    </row>
    <row r="1026" spans="59:59" customFormat="1" x14ac:dyDescent="0.45">
      <c r="BG1026" s="90"/>
    </row>
    <row r="1027" spans="59:59" customFormat="1" x14ac:dyDescent="0.45">
      <c r="BG1027" s="90"/>
    </row>
    <row r="1028" spans="59:59" customFormat="1" x14ac:dyDescent="0.45">
      <c r="BG1028" s="90"/>
    </row>
    <row r="1029" spans="59:59" customFormat="1" x14ac:dyDescent="0.45">
      <c r="BG1029" s="90"/>
    </row>
    <row r="1030" spans="59:59" customFormat="1" x14ac:dyDescent="0.45">
      <c r="BG1030" s="90"/>
    </row>
    <row r="1031" spans="59:59" customFormat="1" x14ac:dyDescent="0.45">
      <c r="BG1031" s="90"/>
    </row>
    <row r="1032" spans="59:59" customFormat="1" x14ac:dyDescent="0.45">
      <c r="BG1032" s="90"/>
    </row>
    <row r="1033" spans="59:59" customFormat="1" x14ac:dyDescent="0.45">
      <c r="BG1033" s="90"/>
    </row>
    <row r="1034" spans="59:59" customFormat="1" x14ac:dyDescent="0.45">
      <c r="BG1034" s="90"/>
    </row>
    <row r="1035" spans="59:59" customFormat="1" x14ac:dyDescent="0.45">
      <c r="BG1035" s="90"/>
    </row>
    <row r="1036" spans="59:59" customFormat="1" x14ac:dyDescent="0.45">
      <c r="BG1036" s="90"/>
    </row>
    <row r="1037" spans="59:59" customFormat="1" x14ac:dyDescent="0.45">
      <c r="BG1037" s="90"/>
    </row>
    <row r="1038" spans="59:59" customFormat="1" x14ac:dyDescent="0.45">
      <c r="BG1038" s="90"/>
    </row>
    <row r="1039" spans="59:59" customFormat="1" x14ac:dyDescent="0.45">
      <c r="BG1039" s="90"/>
    </row>
    <row r="1040" spans="59:59" customFormat="1" x14ac:dyDescent="0.45">
      <c r="BG1040" s="90"/>
    </row>
    <row r="1041" spans="59:59" customFormat="1" x14ac:dyDescent="0.45">
      <c r="BG1041" s="90"/>
    </row>
    <row r="1042" spans="59:59" customFormat="1" x14ac:dyDescent="0.45">
      <c r="BG1042" s="90"/>
    </row>
    <row r="1043" spans="59:59" customFormat="1" x14ac:dyDescent="0.45">
      <c r="BG1043" s="90"/>
    </row>
    <row r="1044" spans="59:59" customFormat="1" x14ac:dyDescent="0.45">
      <c r="BG1044" s="90"/>
    </row>
    <row r="1045" spans="59:59" customFormat="1" x14ac:dyDescent="0.45">
      <c r="BG1045" s="90"/>
    </row>
    <row r="1046" spans="59:59" customFormat="1" x14ac:dyDescent="0.45">
      <c r="BG1046" s="90"/>
    </row>
    <row r="1047" spans="59:59" customFormat="1" x14ac:dyDescent="0.45">
      <c r="BG1047" s="90"/>
    </row>
    <row r="1048" spans="59:59" customFormat="1" x14ac:dyDescent="0.45">
      <c r="BG1048" s="90"/>
    </row>
    <row r="1049" spans="59:59" customFormat="1" x14ac:dyDescent="0.45">
      <c r="BG1049" s="90"/>
    </row>
    <row r="1050" spans="59:59" customFormat="1" x14ac:dyDescent="0.45">
      <c r="BG1050" s="90"/>
    </row>
    <row r="1051" spans="59:59" customFormat="1" x14ac:dyDescent="0.45">
      <c r="BG1051" s="90"/>
    </row>
    <row r="1052" spans="59:59" customFormat="1" x14ac:dyDescent="0.45">
      <c r="BG1052" s="90"/>
    </row>
    <row r="1053" spans="59:59" customFormat="1" x14ac:dyDescent="0.45">
      <c r="BG1053" s="90"/>
    </row>
    <row r="1054" spans="59:59" customFormat="1" x14ac:dyDescent="0.45">
      <c r="BG1054" s="90"/>
    </row>
    <row r="1055" spans="59:59" customFormat="1" x14ac:dyDescent="0.45">
      <c r="BG1055" s="90"/>
    </row>
    <row r="1056" spans="59:59" customFormat="1" x14ac:dyDescent="0.45">
      <c r="BG1056" s="90"/>
    </row>
    <row r="1057" spans="59:59" customFormat="1" x14ac:dyDescent="0.45">
      <c r="BG1057" s="90"/>
    </row>
    <row r="1058" spans="59:59" customFormat="1" x14ac:dyDescent="0.45">
      <c r="BG1058" s="90"/>
    </row>
    <row r="1059" spans="59:59" customFormat="1" x14ac:dyDescent="0.45">
      <c r="BG1059" s="90"/>
    </row>
    <row r="1060" spans="59:59" customFormat="1" x14ac:dyDescent="0.45">
      <c r="BG1060" s="90"/>
    </row>
    <row r="1061" spans="59:59" customFormat="1" x14ac:dyDescent="0.45">
      <c r="BG1061" s="90"/>
    </row>
    <row r="1062" spans="59:59" customFormat="1" x14ac:dyDescent="0.45">
      <c r="BG1062" s="90"/>
    </row>
    <row r="1063" spans="59:59" customFormat="1" x14ac:dyDescent="0.45">
      <c r="BG1063" s="90"/>
    </row>
    <row r="1064" spans="59:59" customFormat="1" x14ac:dyDescent="0.45">
      <c r="BG1064" s="90"/>
    </row>
    <row r="1065" spans="59:59" customFormat="1" x14ac:dyDescent="0.45">
      <c r="BG1065" s="90"/>
    </row>
    <row r="1066" spans="59:59" customFormat="1" x14ac:dyDescent="0.45">
      <c r="BG1066" s="90"/>
    </row>
    <row r="1067" spans="59:59" customFormat="1" x14ac:dyDescent="0.45">
      <c r="BG1067" s="90"/>
    </row>
    <row r="1068" spans="59:59" customFormat="1" x14ac:dyDescent="0.45">
      <c r="BG1068" s="90"/>
    </row>
    <row r="1069" spans="59:59" customFormat="1" x14ac:dyDescent="0.45">
      <c r="BG1069" s="90"/>
    </row>
    <row r="1070" spans="59:59" customFormat="1" x14ac:dyDescent="0.45">
      <c r="BG1070" s="90"/>
    </row>
    <row r="1071" spans="59:59" customFormat="1" x14ac:dyDescent="0.45">
      <c r="BG1071" s="90"/>
    </row>
    <row r="1072" spans="59:59" customFormat="1" x14ac:dyDescent="0.45">
      <c r="BG1072" s="90"/>
    </row>
    <row r="1073" spans="59:59" customFormat="1" x14ac:dyDescent="0.45">
      <c r="BG1073" s="90"/>
    </row>
    <row r="1074" spans="59:59" customFormat="1" x14ac:dyDescent="0.45">
      <c r="BG1074" s="90"/>
    </row>
    <row r="1075" spans="59:59" customFormat="1" x14ac:dyDescent="0.45">
      <c r="BG1075" s="90"/>
    </row>
    <row r="1076" spans="59:59" customFormat="1" x14ac:dyDescent="0.45">
      <c r="BG1076" s="90"/>
    </row>
    <row r="1077" spans="59:59" customFormat="1" x14ac:dyDescent="0.45">
      <c r="BG1077" s="90"/>
    </row>
    <row r="1078" spans="59:59" customFormat="1" x14ac:dyDescent="0.45">
      <c r="BG1078" s="90"/>
    </row>
    <row r="1079" spans="59:59" customFormat="1" x14ac:dyDescent="0.45">
      <c r="BG1079" s="90"/>
    </row>
    <row r="1080" spans="59:59" customFormat="1" x14ac:dyDescent="0.45">
      <c r="BG1080" s="90"/>
    </row>
    <row r="1081" spans="59:59" customFormat="1" x14ac:dyDescent="0.45">
      <c r="BG1081" s="90"/>
    </row>
    <row r="1082" spans="59:59" customFormat="1" x14ac:dyDescent="0.45">
      <c r="BG1082" s="90"/>
    </row>
    <row r="1083" spans="59:59" customFormat="1" x14ac:dyDescent="0.45">
      <c r="BG1083" s="90"/>
    </row>
    <row r="1084" spans="59:59" customFormat="1" x14ac:dyDescent="0.45">
      <c r="BG1084" s="90"/>
    </row>
    <row r="1085" spans="59:59" customFormat="1" x14ac:dyDescent="0.45">
      <c r="BG1085" s="90"/>
    </row>
    <row r="1086" spans="59:59" customFormat="1" x14ac:dyDescent="0.45">
      <c r="BG1086" s="90"/>
    </row>
    <row r="1087" spans="59:59" customFormat="1" x14ac:dyDescent="0.45">
      <c r="BG1087" s="90"/>
    </row>
    <row r="1088" spans="59:59" customFormat="1" x14ac:dyDescent="0.45">
      <c r="BG1088" s="90"/>
    </row>
    <row r="1089" spans="59:59" customFormat="1" x14ac:dyDescent="0.45">
      <c r="BG1089" s="90"/>
    </row>
    <row r="1090" spans="59:59" customFormat="1" x14ac:dyDescent="0.45">
      <c r="BG1090" s="90"/>
    </row>
    <row r="1091" spans="59:59" customFormat="1" x14ac:dyDescent="0.45">
      <c r="BG1091" s="90"/>
    </row>
    <row r="1092" spans="59:59" customFormat="1" x14ac:dyDescent="0.45">
      <c r="BG1092" s="90"/>
    </row>
    <row r="1093" spans="59:59" customFormat="1" x14ac:dyDescent="0.45">
      <c r="BG1093" s="90"/>
    </row>
    <row r="1094" spans="59:59" customFormat="1" x14ac:dyDescent="0.45">
      <c r="BG1094" s="90"/>
    </row>
    <row r="1095" spans="59:59" customFormat="1" x14ac:dyDescent="0.45">
      <c r="BG1095" s="90"/>
    </row>
    <row r="1096" spans="59:59" customFormat="1" x14ac:dyDescent="0.45">
      <c r="BG1096" s="90"/>
    </row>
    <row r="1097" spans="59:59" customFormat="1" x14ac:dyDescent="0.45">
      <c r="BG1097" s="90"/>
    </row>
    <row r="1098" spans="59:59" customFormat="1" x14ac:dyDescent="0.45">
      <c r="BG1098" s="90"/>
    </row>
    <row r="1099" spans="59:59" customFormat="1" x14ac:dyDescent="0.45">
      <c r="BG1099" s="90"/>
    </row>
    <row r="1100" spans="59:59" customFormat="1" x14ac:dyDescent="0.45">
      <c r="BG1100" s="90"/>
    </row>
    <row r="1101" spans="59:59" customFormat="1" x14ac:dyDescent="0.45">
      <c r="BG1101" s="90"/>
    </row>
    <row r="1102" spans="59:59" customFormat="1" x14ac:dyDescent="0.45">
      <c r="BG1102" s="90"/>
    </row>
    <row r="1103" spans="59:59" customFormat="1" x14ac:dyDescent="0.45">
      <c r="BG1103" s="90"/>
    </row>
    <row r="1104" spans="59:59" customFormat="1" x14ac:dyDescent="0.45">
      <c r="BG1104" s="90"/>
    </row>
    <row r="1105" spans="59:59" customFormat="1" x14ac:dyDescent="0.45">
      <c r="BG1105" s="90"/>
    </row>
    <row r="1106" spans="59:59" customFormat="1" x14ac:dyDescent="0.45">
      <c r="BG1106" s="90"/>
    </row>
    <row r="1107" spans="59:59" customFormat="1" x14ac:dyDescent="0.45">
      <c r="BG1107" s="90"/>
    </row>
    <row r="1108" spans="59:59" customFormat="1" x14ac:dyDescent="0.45">
      <c r="BG1108" s="90"/>
    </row>
    <row r="1109" spans="59:59" customFormat="1" x14ac:dyDescent="0.45">
      <c r="BG1109" s="90"/>
    </row>
    <row r="1110" spans="59:59" customFormat="1" x14ac:dyDescent="0.45">
      <c r="BG1110" s="90"/>
    </row>
    <row r="1111" spans="59:59" customFormat="1" x14ac:dyDescent="0.45">
      <c r="BG1111" s="90"/>
    </row>
    <row r="1112" spans="59:59" customFormat="1" x14ac:dyDescent="0.45">
      <c r="BG1112" s="90"/>
    </row>
    <row r="1113" spans="59:59" customFormat="1" x14ac:dyDescent="0.45">
      <c r="BG1113" s="90"/>
    </row>
    <row r="1114" spans="59:59" customFormat="1" x14ac:dyDescent="0.45">
      <c r="BG1114" s="90"/>
    </row>
    <row r="1115" spans="59:59" customFormat="1" x14ac:dyDescent="0.45">
      <c r="BG1115" s="90"/>
    </row>
    <row r="1116" spans="59:59" customFormat="1" x14ac:dyDescent="0.45">
      <c r="BG1116" s="90"/>
    </row>
    <row r="1117" spans="59:59" customFormat="1" x14ac:dyDescent="0.45">
      <c r="BG1117" s="90"/>
    </row>
    <row r="1118" spans="59:59" customFormat="1" x14ac:dyDescent="0.45">
      <c r="BG1118" s="90"/>
    </row>
    <row r="1119" spans="59:59" customFormat="1" x14ac:dyDescent="0.45">
      <c r="BG1119" s="90"/>
    </row>
    <row r="1120" spans="59:59" customFormat="1" x14ac:dyDescent="0.45">
      <c r="BG1120" s="90"/>
    </row>
    <row r="1121" spans="59:59" customFormat="1" x14ac:dyDescent="0.45">
      <c r="BG1121" s="90"/>
    </row>
    <row r="1122" spans="59:59" customFormat="1" x14ac:dyDescent="0.45">
      <c r="BG1122" s="90"/>
    </row>
    <row r="1123" spans="59:59" customFormat="1" x14ac:dyDescent="0.45">
      <c r="BG1123" s="90"/>
    </row>
    <row r="1124" spans="59:59" customFormat="1" x14ac:dyDescent="0.45">
      <c r="BG1124" s="90"/>
    </row>
    <row r="1125" spans="59:59" customFormat="1" x14ac:dyDescent="0.45">
      <c r="BG1125" s="90"/>
    </row>
    <row r="1126" spans="59:59" customFormat="1" x14ac:dyDescent="0.45">
      <c r="BG1126" s="90"/>
    </row>
    <row r="1127" spans="59:59" customFormat="1" x14ac:dyDescent="0.45">
      <c r="BG1127" s="90"/>
    </row>
    <row r="1128" spans="59:59" customFormat="1" x14ac:dyDescent="0.45">
      <c r="BG1128" s="90"/>
    </row>
    <row r="1129" spans="59:59" customFormat="1" x14ac:dyDescent="0.45">
      <c r="BG1129" s="90"/>
    </row>
    <row r="1130" spans="59:59" customFormat="1" x14ac:dyDescent="0.45">
      <c r="BG1130" s="90"/>
    </row>
    <row r="1131" spans="59:59" customFormat="1" x14ac:dyDescent="0.45">
      <c r="BG1131" s="90"/>
    </row>
    <row r="1132" spans="59:59" customFormat="1" x14ac:dyDescent="0.45">
      <c r="BG1132" s="90"/>
    </row>
    <row r="1133" spans="59:59" customFormat="1" x14ac:dyDescent="0.45">
      <c r="BG1133" s="90"/>
    </row>
    <row r="1134" spans="59:59" customFormat="1" x14ac:dyDescent="0.45">
      <c r="BG1134" s="90"/>
    </row>
    <row r="1135" spans="59:59" customFormat="1" x14ac:dyDescent="0.45">
      <c r="BG1135" s="90"/>
    </row>
    <row r="1136" spans="59:59" customFormat="1" x14ac:dyDescent="0.45">
      <c r="BG1136" s="90"/>
    </row>
    <row r="1137" spans="59:59" customFormat="1" x14ac:dyDescent="0.45">
      <c r="BG1137" s="90"/>
    </row>
    <row r="1138" spans="59:59" customFormat="1" x14ac:dyDescent="0.45">
      <c r="BG1138" s="90"/>
    </row>
    <row r="1139" spans="59:59" customFormat="1" x14ac:dyDescent="0.45">
      <c r="BG1139" s="90"/>
    </row>
    <row r="1140" spans="59:59" customFormat="1" x14ac:dyDescent="0.45">
      <c r="BG1140" s="90"/>
    </row>
    <row r="1141" spans="59:59" customFormat="1" x14ac:dyDescent="0.45">
      <c r="BG1141" s="90"/>
    </row>
    <row r="1142" spans="59:59" customFormat="1" x14ac:dyDescent="0.45">
      <c r="BG1142" s="90"/>
    </row>
    <row r="1143" spans="59:59" customFormat="1" x14ac:dyDescent="0.45">
      <c r="BG1143" s="90"/>
    </row>
    <row r="1144" spans="59:59" customFormat="1" x14ac:dyDescent="0.45">
      <c r="BG1144" s="90"/>
    </row>
    <row r="1145" spans="59:59" customFormat="1" x14ac:dyDescent="0.45">
      <c r="BG1145" s="90"/>
    </row>
    <row r="1146" spans="59:59" customFormat="1" x14ac:dyDescent="0.45">
      <c r="BG1146" s="90"/>
    </row>
    <row r="1147" spans="59:59" customFormat="1" x14ac:dyDescent="0.45">
      <c r="BG1147" s="90"/>
    </row>
    <row r="1148" spans="59:59" customFormat="1" x14ac:dyDescent="0.45">
      <c r="BG1148" s="90"/>
    </row>
    <row r="1149" spans="59:59" customFormat="1" x14ac:dyDescent="0.45">
      <c r="BG1149" s="90"/>
    </row>
    <row r="1150" spans="59:59" customFormat="1" x14ac:dyDescent="0.45">
      <c r="BG1150" s="90"/>
    </row>
    <row r="1151" spans="59:59" customFormat="1" x14ac:dyDescent="0.45">
      <c r="BG1151" s="90"/>
    </row>
    <row r="1152" spans="59:59" customFormat="1" x14ac:dyDescent="0.45">
      <c r="BG1152" s="90"/>
    </row>
    <row r="1153" spans="59:59" customFormat="1" x14ac:dyDescent="0.45">
      <c r="BG1153" s="90"/>
    </row>
    <row r="1154" spans="59:59" customFormat="1" x14ac:dyDescent="0.45">
      <c r="BG1154" s="90"/>
    </row>
    <row r="1155" spans="59:59" customFormat="1" x14ac:dyDescent="0.45">
      <c r="BG1155" s="90"/>
    </row>
    <row r="1156" spans="59:59" customFormat="1" x14ac:dyDescent="0.45">
      <c r="BG1156" s="90"/>
    </row>
    <row r="1157" spans="59:59" customFormat="1" x14ac:dyDescent="0.45">
      <c r="BG1157" s="90"/>
    </row>
    <row r="1158" spans="59:59" customFormat="1" x14ac:dyDescent="0.45">
      <c r="BG1158" s="90"/>
    </row>
    <row r="1159" spans="59:59" customFormat="1" x14ac:dyDescent="0.45">
      <c r="BG1159" s="90"/>
    </row>
    <row r="1160" spans="59:59" customFormat="1" x14ac:dyDescent="0.45">
      <c r="BG1160" s="90"/>
    </row>
    <row r="1161" spans="59:59" customFormat="1" x14ac:dyDescent="0.45">
      <c r="BG1161" s="90"/>
    </row>
    <row r="1162" spans="59:59" customFormat="1" x14ac:dyDescent="0.45">
      <c r="BG1162" s="90"/>
    </row>
    <row r="1163" spans="59:59" customFormat="1" x14ac:dyDescent="0.45">
      <c r="BG1163" s="90"/>
    </row>
    <row r="1164" spans="59:59" customFormat="1" x14ac:dyDescent="0.45">
      <c r="BG1164" s="90"/>
    </row>
    <row r="1165" spans="59:59" customFormat="1" x14ac:dyDescent="0.45">
      <c r="BG1165" s="90"/>
    </row>
    <row r="1166" spans="59:59" customFormat="1" x14ac:dyDescent="0.45">
      <c r="BG1166" s="90"/>
    </row>
    <row r="1167" spans="59:59" customFormat="1" x14ac:dyDescent="0.45">
      <c r="BG1167" s="90"/>
    </row>
    <row r="1168" spans="59:59" customFormat="1" x14ac:dyDescent="0.45">
      <c r="BG1168" s="90"/>
    </row>
    <row r="1169" spans="59:59" customFormat="1" x14ac:dyDescent="0.45">
      <c r="BG1169" s="90"/>
    </row>
    <row r="1170" spans="59:59" customFormat="1" x14ac:dyDescent="0.45">
      <c r="BG1170" s="90"/>
    </row>
    <row r="1171" spans="59:59" customFormat="1" x14ac:dyDescent="0.45">
      <c r="BG1171" s="90"/>
    </row>
    <row r="1172" spans="59:59" customFormat="1" x14ac:dyDescent="0.45">
      <c r="BG1172" s="90"/>
    </row>
    <row r="1173" spans="59:59" customFormat="1" x14ac:dyDescent="0.45">
      <c r="BG1173" s="90"/>
    </row>
    <row r="1174" spans="59:59" customFormat="1" x14ac:dyDescent="0.45">
      <c r="BG1174" s="90"/>
    </row>
    <row r="1175" spans="59:59" customFormat="1" x14ac:dyDescent="0.45">
      <c r="BG1175" s="90"/>
    </row>
    <row r="1176" spans="59:59" customFormat="1" x14ac:dyDescent="0.45">
      <c r="BG1176" s="90"/>
    </row>
    <row r="1177" spans="59:59" customFormat="1" x14ac:dyDescent="0.45">
      <c r="BG1177" s="90"/>
    </row>
    <row r="1178" spans="59:59" customFormat="1" x14ac:dyDescent="0.45">
      <c r="BG1178" s="90"/>
    </row>
    <row r="1179" spans="59:59" customFormat="1" x14ac:dyDescent="0.45">
      <c r="BG1179" s="90"/>
    </row>
    <row r="1180" spans="59:59" customFormat="1" x14ac:dyDescent="0.45">
      <c r="BG1180" s="90"/>
    </row>
    <row r="1181" spans="59:59" customFormat="1" x14ac:dyDescent="0.45">
      <c r="BG1181" s="90"/>
    </row>
    <row r="1182" spans="59:59" customFormat="1" x14ac:dyDescent="0.45">
      <c r="BG1182" s="90"/>
    </row>
    <row r="1183" spans="59:59" customFormat="1" x14ac:dyDescent="0.45">
      <c r="BG1183" s="90"/>
    </row>
    <row r="1184" spans="59:59" customFormat="1" x14ac:dyDescent="0.45">
      <c r="BG1184" s="90"/>
    </row>
    <row r="1185" spans="59:59" customFormat="1" x14ac:dyDescent="0.45">
      <c r="BG1185" s="90"/>
    </row>
    <row r="1186" spans="59:59" customFormat="1" x14ac:dyDescent="0.45">
      <c r="BG1186" s="90"/>
    </row>
    <row r="1187" spans="59:59" customFormat="1" x14ac:dyDescent="0.45">
      <c r="BG1187" s="90"/>
    </row>
    <row r="1188" spans="59:59" customFormat="1" x14ac:dyDescent="0.45">
      <c r="BG1188" s="90"/>
    </row>
    <row r="1189" spans="59:59" customFormat="1" x14ac:dyDescent="0.45">
      <c r="BG1189" s="90"/>
    </row>
    <row r="1190" spans="59:59" customFormat="1" x14ac:dyDescent="0.45">
      <c r="BG1190" s="90"/>
    </row>
    <row r="1191" spans="59:59" customFormat="1" x14ac:dyDescent="0.45">
      <c r="BG1191" s="90"/>
    </row>
    <row r="1192" spans="59:59" customFormat="1" x14ac:dyDescent="0.45">
      <c r="BG1192" s="90"/>
    </row>
    <row r="1193" spans="59:59" customFormat="1" x14ac:dyDescent="0.45">
      <c r="BG1193" s="90"/>
    </row>
    <row r="1194" spans="59:59" customFormat="1" x14ac:dyDescent="0.45">
      <c r="BG1194" s="90"/>
    </row>
    <row r="1195" spans="59:59" customFormat="1" x14ac:dyDescent="0.45">
      <c r="BG1195" s="90"/>
    </row>
    <row r="1196" spans="59:59" customFormat="1" x14ac:dyDescent="0.45">
      <c r="BG1196" s="90"/>
    </row>
    <row r="1197" spans="59:59" customFormat="1" x14ac:dyDescent="0.45">
      <c r="BG1197" s="90"/>
    </row>
    <row r="1198" spans="59:59" customFormat="1" x14ac:dyDescent="0.45">
      <c r="BG1198" s="90"/>
    </row>
    <row r="1199" spans="59:59" customFormat="1" x14ac:dyDescent="0.45">
      <c r="BG1199" s="90"/>
    </row>
    <row r="1200" spans="59:59" customFormat="1" x14ac:dyDescent="0.45">
      <c r="BG1200" s="90"/>
    </row>
    <row r="1201" spans="59:59" customFormat="1" x14ac:dyDescent="0.45">
      <c r="BG1201" s="90"/>
    </row>
    <row r="1202" spans="59:59" customFormat="1" x14ac:dyDescent="0.45">
      <c r="BG1202" s="90"/>
    </row>
    <row r="1203" spans="59:59" customFormat="1" x14ac:dyDescent="0.45">
      <c r="BG1203" s="90"/>
    </row>
    <row r="1204" spans="59:59" customFormat="1" x14ac:dyDescent="0.45">
      <c r="BG1204" s="90"/>
    </row>
    <row r="1205" spans="59:59" customFormat="1" x14ac:dyDescent="0.45">
      <c r="BG1205" s="90"/>
    </row>
    <row r="1206" spans="59:59" customFormat="1" x14ac:dyDescent="0.45">
      <c r="BG1206" s="90"/>
    </row>
    <row r="1207" spans="59:59" customFormat="1" x14ac:dyDescent="0.45">
      <c r="BG1207" s="90"/>
    </row>
    <row r="1208" spans="59:59" customFormat="1" x14ac:dyDescent="0.45">
      <c r="BG1208" s="90"/>
    </row>
    <row r="1209" spans="59:59" customFormat="1" x14ac:dyDescent="0.45">
      <c r="BG1209" s="90"/>
    </row>
    <row r="1210" spans="59:59" customFormat="1" x14ac:dyDescent="0.45">
      <c r="BG1210" s="90"/>
    </row>
    <row r="1211" spans="59:59" customFormat="1" x14ac:dyDescent="0.45">
      <c r="BG1211" s="90"/>
    </row>
    <row r="1212" spans="59:59" customFormat="1" x14ac:dyDescent="0.45">
      <c r="BG1212" s="90"/>
    </row>
    <row r="1213" spans="59:59" customFormat="1" x14ac:dyDescent="0.45">
      <c r="BG1213" s="90"/>
    </row>
    <row r="1214" spans="59:59" customFormat="1" x14ac:dyDescent="0.45">
      <c r="BG1214" s="90"/>
    </row>
    <row r="1215" spans="59:59" customFormat="1" x14ac:dyDescent="0.45">
      <c r="BG1215" s="90"/>
    </row>
    <row r="1216" spans="59:59" customFormat="1" x14ac:dyDescent="0.45">
      <c r="BG1216" s="90"/>
    </row>
    <row r="1217" spans="59:59" customFormat="1" x14ac:dyDescent="0.45">
      <c r="BG1217" s="90"/>
    </row>
    <row r="1218" spans="59:59" customFormat="1" x14ac:dyDescent="0.45">
      <c r="BG1218" s="90"/>
    </row>
    <row r="1219" spans="59:59" customFormat="1" x14ac:dyDescent="0.45">
      <c r="BG1219" s="90"/>
    </row>
    <row r="1220" spans="59:59" customFormat="1" x14ac:dyDescent="0.45">
      <c r="BG1220" s="90"/>
    </row>
    <row r="1221" spans="59:59" customFormat="1" x14ac:dyDescent="0.45">
      <c r="BG1221" s="90"/>
    </row>
    <row r="1222" spans="59:59" customFormat="1" x14ac:dyDescent="0.45">
      <c r="BG1222" s="90"/>
    </row>
    <row r="1223" spans="59:59" customFormat="1" x14ac:dyDescent="0.45">
      <c r="BG1223" s="90"/>
    </row>
    <row r="1224" spans="59:59" customFormat="1" x14ac:dyDescent="0.45">
      <c r="BG1224" s="90"/>
    </row>
    <row r="1225" spans="59:59" customFormat="1" x14ac:dyDescent="0.45">
      <c r="BG1225" s="90"/>
    </row>
    <row r="1226" spans="59:59" customFormat="1" x14ac:dyDescent="0.45">
      <c r="BG1226" s="90"/>
    </row>
    <row r="1227" spans="59:59" customFormat="1" x14ac:dyDescent="0.45">
      <c r="BG1227" s="90"/>
    </row>
    <row r="1228" spans="59:59" customFormat="1" x14ac:dyDescent="0.45">
      <c r="BG1228" s="90"/>
    </row>
    <row r="1229" spans="59:59" customFormat="1" x14ac:dyDescent="0.45">
      <c r="BG1229" s="90"/>
    </row>
    <row r="1230" spans="59:59" customFormat="1" x14ac:dyDescent="0.45">
      <c r="BG1230" s="90"/>
    </row>
    <row r="1231" spans="59:59" customFormat="1" x14ac:dyDescent="0.45">
      <c r="BG1231" s="90"/>
    </row>
    <row r="1232" spans="59:59" customFormat="1" x14ac:dyDescent="0.45">
      <c r="BG1232" s="90"/>
    </row>
    <row r="1233" spans="59:59" customFormat="1" x14ac:dyDescent="0.45">
      <c r="BG1233" s="90"/>
    </row>
    <row r="1234" spans="59:59" customFormat="1" x14ac:dyDescent="0.45">
      <c r="BG1234" s="90"/>
    </row>
    <row r="1235" spans="59:59" customFormat="1" x14ac:dyDescent="0.45">
      <c r="BG1235" s="90"/>
    </row>
    <row r="1236" spans="59:59" customFormat="1" x14ac:dyDescent="0.45">
      <c r="BG1236" s="90"/>
    </row>
    <row r="1237" spans="59:59" customFormat="1" x14ac:dyDescent="0.45">
      <c r="BG1237" s="90"/>
    </row>
    <row r="1238" spans="59:59" customFormat="1" x14ac:dyDescent="0.45">
      <c r="BG1238" s="90"/>
    </row>
    <row r="1239" spans="59:59" customFormat="1" x14ac:dyDescent="0.45">
      <c r="BG1239" s="90"/>
    </row>
    <row r="1240" spans="59:59" customFormat="1" x14ac:dyDescent="0.45">
      <c r="BG1240" s="90"/>
    </row>
    <row r="1241" spans="59:59" customFormat="1" x14ac:dyDescent="0.45">
      <c r="BG1241" s="90"/>
    </row>
    <row r="1242" spans="59:59" customFormat="1" x14ac:dyDescent="0.45">
      <c r="BG1242" s="90"/>
    </row>
    <row r="1243" spans="59:59" customFormat="1" x14ac:dyDescent="0.45">
      <c r="BG1243" s="90"/>
    </row>
    <row r="1244" spans="59:59" customFormat="1" x14ac:dyDescent="0.45">
      <c r="BG1244" s="90"/>
    </row>
    <row r="1245" spans="59:59" customFormat="1" x14ac:dyDescent="0.45">
      <c r="BG1245" s="90"/>
    </row>
    <row r="1246" spans="59:59" customFormat="1" x14ac:dyDescent="0.45">
      <c r="BG1246" s="90"/>
    </row>
    <row r="1247" spans="59:59" customFormat="1" x14ac:dyDescent="0.45">
      <c r="BG1247" s="90"/>
    </row>
    <row r="1248" spans="59:59" customFormat="1" x14ac:dyDescent="0.45">
      <c r="BG1248" s="90"/>
    </row>
    <row r="1249" spans="59:59" customFormat="1" x14ac:dyDescent="0.45">
      <c r="BG1249" s="90"/>
    </row>
    <row r="1250" spans="59:59" customFormat="1" x14ac:dyDescent="0.45">
      <c r="BG1250" s="90"/>
    </row>
    <row r="1251" spans="59:59" customFormat="1" x14ac:dyDescent="0.45">
      <c r="BG1251" s="90"/>
    </row>
    <row r="1252" spans="59:59" customFormat="1" x14ac:dyDescent="0.45">
      <c r="BG1252" s="90"/>
    </row>
    <row r="1253" spans="59:59" customFormat="1" x14ac:dyDescent="0.45">
      <c r="BG1253" s="90"/>
    </row>
    <row r="1254" spans="59:59" customFormat="1" x14ac:dyDescent="0.45">
      <c r="BG1254" s="90"/>
    </row>
    <row r="1255" spans="59:59" customFormat="1" x14ac:dyDescent="0.45">
      <c r="BG1255" s="90"/>
    </row>
    <row r="1256" spans="59:59" customFormat="1" x14ac:dyDescent="0.45">
      <c r="BG1256" s="90"/>
    </row>
    <row r="1257" spans="59:59" customFormat="1" x14ac:dyDescent="0.45">
      <c r="BG1257" s="90"/>
    </row>
    <row r="1258" spans="59:59" customFormat="1" x14ac:dyDescent="0.45">
      <c r="BG1258" s="90"/>
    </row>
    <row r="1259" spans="59:59" customFormat="1" x14ac:dyDescent="0.45">
      <c r="BG1259" s="90"/>
    </row>
    <row r="1260" spans="59:59" customFormat="1" x14ac:dyDescent="0.45">
      <c r="BG1260" s="90"/>
    </row>
    <row r="1261" spans="59:59" customFormat="1" x14ac:dyDescent="0.45">
      <c r="BG1261" s="90"/>
    </row>
    <row r="1262" spans="59:59" customFormat="1" x14ac:dyDescent="0.45">
      <c r="BG1262" s="90"/>
    </row>
    <row r="1263" spans="59:59" customFormat="1" x14ac:dyDescent="0.45">
      <c r="BG1263" s="90"/>
    </row>
    <row r="1264" spans="59:59" customFormat="1" x14ac:dyDescent="0.45">
      <c r="BG1264" s="90"/>
    </row>
    <row r="1265" spans="59:59" customFormat="1" x14ac:dyDescent="0.45">
      <c r="BG1265" s="90"/>
    </row>
    <row r="1266" spans="59:59" customFormat="1" x14ac:dyDescent="0.45">
      <c r="BG1266" s="90"/>
    </row>
    <row r="1267" spans="59:59" customFormat="1" x14ac:dyDescent="0.45">
      <c r="BG1267" s="90"/>
    </row>
    <row r="1268" spans="59:59" customFormat="1" x14ac:dyDescent="0.45">
      <c r="BG1268" s="90"/>
    </row>
    <row r="1269" spans="59:59" customFormat="1" x14ac:dyDescent="0.45">
      <c r="BG1269" s="90"/>
    </row>
    <row r="1270" spans="59:59" customFormat="1" x14ac:dyDescent="0.45">
      <c r="BG1270" s="90"/>
    </row>
    <row r="1271" spans="59:59" customFormat="1" x14ac:dyDescent="0.45">
      <c r="BG1271" s="90"/>
    </row>
    <row r="1272" spans="59:59" customFormat="1" x14ac:dyDescent="0.45">
      <c r="BG1272" s="90"/>
    </row>
    <row r="1273" spans="59:59" customFormat="1" x14ac:dyDescent="0.45">
      <c r="BG1273" s="90"/>
    </row>
    <row r="1274" spans="59:59" customFormat="1" x14ac:dyDescent="0.45">
      <c r="BG1274" s="90"/>
    </row>
    <row r="1275" spans="59:59" customFormat="1" x14ac:dyDescent="0.45">
      <c r="BG1275" s="90"/>
    </row>
    <row r="1276" spans="59:59" customFormat="1" x14ac:dyDescent="0.45">
      <c r="BG1276" s="90"/>
    </row>
    <row r="1277" spans="59:59" customFormat="1" x14ac:dyDescent="0.45">
      <c r="BG1277" s="90"/>
    </row>
    <row r="1278" spans="59:59" customFormat="1" x14ac:dyDescent="0.45">
      <c r="BG1278" s="90"/>
    </row>
    <row r="1279" spans="59:59" customFormat="1" x14ac:dyDescent="0.45">
      <c r="BG1279" s="90"/>
    </row>
    <row r="1280" spans="59:59" customFormat="1" x14ac:dyDescent="0.45">
      <c r="BG1280" s="90"/>
    </row>
    <row r="1281" spans="59:59" customFormat="1" x14ac:dyDescent="0.45">
      <c r="BG1281" s="90"/>
    </row>
    <row r="1282" spans="59:59" customFormat="1" x14ac:dyDescent="0.45">
      <c r="BG1282" s="90"/>
    </row>
    <row r="1283" spans="59:59" customFormat="1" x14ac:dyDescent="0.45">
      <c r="BG1283" s="90"/>
    </row>
    <row r="1284" spans="59:59" customFormat="1" x14ac:dyDescent="0.45">
      <c r="BG1284" s="90"/>
    </row>
    <row r="1285" spans="59:59" customFormat="1" x14ac:dyDescent="0.45">
      <c r="BG1285" s="90"/>
    </row>
    <row r="1286" spans="59:59" customFormat="1" x14ac:dyDescent="0.45">
      <c r="BG1286" s="90"/>
    </row>
    <row r="1287" spans="59:59" customFormat="1" x14ac:dyDescent="0.45">
      <c r="BG1287" s="90"/>
    </row>
    <row r="1288" spans="59:59" customFormat="1" x14ac:dyDescent="0.45">
      <c r="BG1288" s="90"/>
    </row>
    <row r="1289" spans="59:59" customFormat="1" x14ac:dyDescent="0.45">
      <c r="BG1289" s="90"/>
    </row>
    <row r="1290" spans="59:59" customFormat="1" x14ac:dyDescent="0.45">
      <c r="BG1290" s="90"/>
    </row>
    <row r="1291" spans="59:59" customFormat="1" x14ac:dyDescent="0.45">
      <c r="BG1291" s="90"/>
    </row>
    <row r="1292" spans="59:59" customFormat="1" x14ac:dyDescent="0.45">
      <c r="BG1292" s="90"/>
    </row>
    <row r="1293" spans="59:59" customFormat="1" x14ac:dyDescent="0.45">
      <c r="BG1293" s="90"/>
    </row>
    <row r="1294" spans="59:59" customFormat="1" x14ac:dyDescent="0.45">
      <c r="BG1294" s="90"/>
    </row>
    <row r="1295" spans="59:59" customFormat="1" x14ac:dyDescent="0.45">
      <c r="BG1295" s="90"/>
    </row>
    <row r="1296" spans="59:59" customFormat="1" x14ac:dyDescent="0.45">
      <c r="BG1296" s="90"/>
    </row>
    <row r="1297" spans="59:59" customFormat="1" x14ac:dyDescent="0.45">
      <c r="BG1297" s="90"/>
    </row>
    <row r="1298" spans="59:59" customFormat="1" x14ac:dyDescent="0.45">
      <c r="BG1298" s="90"/>
    </row>
    <row r="1299" spans="59:59" customFormat="1" x14ac:dyDescent="0.45">
      <c r="BG1299" s="90"/>
    </row>
    <row r="1300" spans="59:59" customFormat="1" x14ac:dyDescent="0.45">
      <c r="BG1300" s="90"/>
    </row>
    <row r="1301" spans="59:59" customFormat="1" x14ac:dyDescent="0.45">
      <c r="BG1301" s="90"/>
    </row>
    <row r="1302" spans="59:59" customFormat="1" x14ac:dyDescent="0.45">
      <c r="BG1302" s="90"/>
    </row>
    <row r="1303" spans="59:59" customFormat="1" x14ac:dyDescent="0.45">
      <c r="BG1303" s="90"/>
    </row>
    <row r="1304" spans="59:59" customFormat="1" x14ac:dyDescent="0.45">
      <c r="BG1304" s="90"/>
    </row>
    <row r="1305" spans="59:59" customFormat="1" x14ac:dyDescent="0.45">
      <c r="BG1305" s="90"/>
    </row>
    <row r="1306" spans="59:59" customFormat="1" x14ac:dyDescent="0.45">
      <c r="BG1306" s="90"/>
    </row>
    <row r="1307" spans="59:59" customFormat="1" x14ac:dyDescent="0.45">
      <c r="BG1307" s="90"/>
    </row>
    <row r="1308" spans="59:59" customFormat="1" x14ac:dyDescent="0.45">
      <c r="BG1308" s="90"/>
    </row>
    <row r="1309" spans="59:59" customFormat="1" x14ac:dyDescent="0.45">
      <c r="BG1309" s="90"/>
    </row>
    <row r="1310" spans="59:59" customFormat="1" x14ac:dyDescent="0.45">
      <c r="BG1310" s="90"/>
    </row>
    <row r="1311" spans="59:59" customFormat="1" x14ac:dyDescent="0.45">
      <c r="BG1311" s="90"/>
    </row>
    <row r="1312" spans="59:59" customFormat="1" x14ac:dyDescent="0.45">
      <c r="BG1312" s="90"/>
    </row>
    <row r="1313" spans="59:59" customFormat="1" x14ac:dyDescent="0.45">
      <c r="BG1313" s="90"/>
    </row>
    <row r="1314" spans="59:59" customFormat="1" x14ac:dyDescent="0.45">
      <c r="BG1314" s="90"/>
    </row>
    <row r="1315" spans="59:59" customFormat="1" x14ac:dyDescent="0.45">
      <c r="BG1315" s="90"/>
    </row>
    <row r="1316" spans="59:59" customFormat="1" x14ac:dyDescent="0.45">
      <c r="BG1316" s="90"/>
    </row>
    <row r="1317" spans="59:59" customFormat="1" x14ac:dyDescent="0.45">
      <c r="BG1317" s="90"/>
    </row>
    <row r="1318" spans="59:59" customFormat="1" x14ac:dyDescent="0.45">
      <c r="BG1318" s="90"/>
    </row>
    <row r="1319" spans="59:59" customFormat="1" x14ac:dyDescent="0.45">
      <c r="BG1319" s="90"/>
    </row>
    <row r="1320" spans="59:59" customFormat="1" x14ac:dyDescent="0.45">
      <c r="BG1320" s="90"/>
    </row>
    <row r="1321" spans="59:59" customFormat="1" x14ac:dyDescent="0.45">
      <c r="BG1321" s="90"/>
    </row>
    <row r="1322" spans="59:59" customFormat="1" x14ac:dyDescent="0.45">
      <c r="BG1322" s="90"/>
    </row>
    <row r="1323" spans="59:59" customFormat="1" x14ac:dyDescent="0.45">
      <c r="BG1323" s="90"/>
    </row>
    <row r="1324" spans="59:59" customFormat="1" x14ac:dyDescent="0.45">
      <c r="BG1324" s="90"/>
    </row>
    <row r="1325" spans="59:59" customFormat="1" x14ac:dyDescent="0.45">
      <c r="BG1325" s="90"/>
    </row>
    <row r="1326" spans="59:59" customFormat="1" x14ac:dyDescent="0.45">
      <c r="BG1326" s="90"/>
    </row>
    <row r="1327" spans="59:59" customFormat="1" x14ac:dyDescent="0.45">
      <c r="BG1327" s="90"/>
    </row>
    <row r="1328" spans="59:59" customFormat="1" x14ac:dyDescent="0.45">
      <c r="BG1328" s="90"/>
    </row>
    <row r="1329" spans="59:59" customFormat="1" x14ac:dyDescent="0.45">
      <c r="BG1329" s="90"/>
    </row>
    <row r="1330" spans="59:59" customFormat="1" x14ac:dyDescent="0.45">
      <c r="BG1330" s="90"/>
    </row>
    <row r="1331" spans="59:59" customFormat="1" x14ac:dyDescent="0.45">
      <c r="BG1331" s="90"/>
    </row>
    <row r="1332" spans="59:59" customFormat="1" x14ac:dyDescent="0.45">
      <c r="BG1332" s="90"/>
    </row>
    <row r="1333" spans="59:59" customFormat="1" x14ac:dyDescent="0.45">
      <c r="BG1333" s="90"/>
    </row>
    <row r="1334" spans="59:59" customFormat="1" x14ac:dyDescent="0.45">
      <c r="BG1334" s="90"/>
    </row>
    <row r="1335" spans="59:59" customFormat="1" x14ac:dyDescent="0.45">
      <c r="BG1335" s="90"/>
    </row>
    <row r="1336" spans="59:59" customFormat="1" x14ac:dyDescent="0.45">
      <c r="BG1336" s="90"/>
    </row>
    <row r="1337" spans="59:59" customFormat="1" x14ac:dyDescent="0.45">
      <c r="BG1337" s="90"/>
    </row>
    <row r="1338" spans="59:59" customFormat="1" x14ac:dyDescent="0.45">
      <c r="BG1338" s="90"/>
    </row>
    <row r="1339" spans="59:59" customFormat="1" x14ac:dyDescent="0.45">
      <c r="BG1339" s="90"/>
    </row>
    <row r="1340" spans="59:59" customFormat="1" x14ac:dyDescent="0.45">
      <c r="BG1340" s="90"/>
    </row>
    <row r="1341" spans="59:59" customFormat="1" x14ac:dyDescent="0.45">
      <c r="BG1341" s="90"/>
    </row>
    <row r="1342" spans="59:59" customFormat="1" x14ac:dyDescent="0.45">
      <c r="BG1342" s="90"/>
    </row>
    <row r="1343" spans="59:59" customFormat="1" x14ac:dyDescent="0.45">
      <c r="BG1343" s="90"/>
    </row>
    <row r="1344" spans="59:59" customFormat="1" x14ac:dyDescent="0.45">
      <c r="BG1344" s="90"/>
    </row>
    <row r="1345" spans="59:59" customFormat="1" x14ac:dyDescent="0.45">
      <c r="BG1345" s="90"/>
    </row>
    <row r="1346" spans="59:59" customFormat="1" x14ac:dyDescent="0.45">
      <c r="BG1346" s="90"/>
    </row>
    <row r="1347" spans="59:59" customFormat="1" x14ac:dyDescent="0.45">
      <c r="BG1347" s="90"/>
    </row>
    <row r="1348" spans="59:59" customFormat="1" x14ac:dyDescent="0.45">
      <c r="BG1348" s="90"/>
    </row>
    <row r="1349" spans="59:59" customFormat="1" x14ac:dyDescent="0.45">
      <c r="BG1349" s="90"/>
    </row>
    <row r="1350" spans="59:59" customFormat="1" x14ac:dyDescent="0.45">
      <c r="BG1350" s="90"/>
    </row>
    <row r="1351" spans="59:59" customFormat="1" x14ac:dyDescent="0.45">
      <c r="BG1351" s="90"/>
    </row>
    <row r="1352" spans="59:59" customFormat="1" x14ac:dyDescent="0.45">
      <c r="BG1352" s="90"/>
    </row>
    <row r="1353" spans="59:59" customFormat="1" x14ac:dyDescent="0.45">
      <c r="BG1353" s="90"/>
    </row>
    <row r="1354" spans="59:59" customFormat="1" x14ac:dyDescent="0.45">
      <c r="BG1354" s="90"/>
    </row>
    <row r="1355" spans="59:59" customFormat="1" x14ac:dyDescent="0.45">
      <c r="BG1355" s="90"/>
    </row>
    <row r="1356" spans="59:59" customFormat="1" x14ac:dyDescent="0.45">
      <c r="BG1356" s="90"/>
    </row>
    <row r="1357" spans="59:59" customFormat="1" x14ac:dyDescent="0.45">
      <c r="BG1357" s="90"/>
    </row>
    <row r="1358" spans="59:59" customFormat="1" x14ac:dyDescent="0.45">
      <c r="BG1358" s="90"/>
    </row>
    <row r="1359" spans="59:59" customFormat="1" x14ac:dyDescent="0.45">
      <c r="BG1359" s="90"/>
    </row>
    <row r="1360" spans="59:59" customFormat="1" x14ac:dyDescent="0.45">
      <c r="BG1360" s="90"/>
    </row>
    <row r="1361" spans="59:59" customFormat="1" x14ac:dyDescent="0.45">
      <c r="BG1361" s="90"/>
    </row>
    <row r="1362" spans="59:59" customFormat="1" x14ac:dyDescent="0.45">
      <c r="BG1362" s="90"/>
    </row>
    <row r="1363" spans="59:59" customFormat="1" x14ac:dyDescent="0.45">
      <c r="BG1363" s="90"/>
    </row>
    <row r="1364" spans="59:59" customFormat="1" x14ac:dyDescent="0.45">
      <c r="BG1364" s="90"/>
    </row>
    <row r="1365" spans="59:59" customFormat="1" x14ac:dyDescent="0.45">
      <c r="BG1365" s="90"/>
    </row>
    <row r="1366" spans="59:59" customFormat="1" x14ac:dyDescent="0.45">
      <c r="BG1366" s="90"/>
    </row>
    <row r="1367" spans="59:59" customFormat="1" x14ac:dyDescent="0.45">
      <c r="BG1367" s="90"/>
    </row>
    <row r="1368" spans="59:59" customFormat="1" x14ac:dyDescent="0.45">
      <c r="BG1368" s="90"/>
    </row>
    <row r="1369" spans="59:59" customFormat="1" x14ac:dyDescent="0.45">
      <c r="BG1369" s="90"/>
    </row>
    <row r="1370" spans="59:59" customFormat="1" x14ac:dyDescent="0.45">
      <c r="BG1370" s="90"/>
    </row>
    <row r="1371" spans="59:59" customFormat="1" x14ac:dyDescent="0.45">
      <c r="BG1371" s="90"/>
    </row>
    <row r="1372" spans="59:59" customFormat="1" x14ac:dyDescent="0.45">
      <c r="BG1372" s="90"/>
    </row>
    <row r="1373" spans="59:59" customFormat="1" x14ac:dyDescent="0.45">
      <c r="BG1373" s="90"/>
    </row>
    <row r="1374" spans="59:59" customFormat="1" x14ac:dyDescent="0.45">
      <c r="BG1374" s="90"/>
    </row>
    <row r="1375" spans="59:59" customFormat="1" x14ac:dyDescent="0.45">
      <c r="BG1375" s="90"/>
    </row>
    <row r="1376" spans="59:59" customFormat="1" x14ac:dyDescent="0.45">
      <c r="BG1376" s="90"/>
    </row>
    <row r="1377" spans="59:59" customFormat="1" x14ac:dyDescent="0.45">
      <c r="BG1377" s="90"/>
    </row>
    <row r="1378" spans="59:59" customFormat="1" x14ac:dyDescent="0.45">
      <c r="BG1378" s="90"/>
    </row>
    <row r="1379" spans="59:59" customFormat="1" x14ac:dyDescent="0.45">
      <c r="BG1379" s="90"/>
    </row>
    <row r="1380" spans="59:59" customFormat="1" x14ac:dyDescent="0.45">
      <c r="BG1380" s="90"/>
    </row>
    <row r="1381" spans="59:59" customFormat="1" x14ac:dyDescent="0.45">
      <c r="BG1381" s="90"/>
    </row>
    <row r="1382" spans="59:59" customFormat="1" x14ac:dyDescent="0.45">
      <c r="BG1382" s="90"/>
    </row>
    <row r="1383" spans="59:59" customFormat="1" x14ac:dyDescent="0.45">
      <c r="BG1383" s="90"/>
    </row>
    <row r="1384" spans="59:59" customFormat="1" x14ac:dyDescent="0.45">
      <c r="BG1384" s="90"/>
    </row>
    <row r="1385" spans="59:59" customFormat="1" x14ac:dyDescent="0.45">
      <c r="BG1385" s="90"/>
    </row>
    <row r="1386" spans="59:59" customFormat="1" x14ac:dyDescent="0.45">
      <c r="BG1386" s="90"/>
    </row>
    <row r="1387" spans="59:59" customFormat="1" x14ac:dyDescent="0.45">
      <c r="BG1387" s="90"/>
    </row>
    <row r="1388" spans="59:59" customFormat="1" x14ac:dyDescent="0.45">
      <c r="BG1388" s="90"/>
    </row>
    <row r="1389" spans="59:59" customFormat="1" x14ac:dyDescent="0.45">
      <c r="BG1389" s="90"/>
    </row>
    <row r="1390" spans="59:59" customFormat="1" x14ac:dyDescent="0.45">
      <c r="BG1390" s="90"/>
    </row>
    <row r="1391" spans="59:59" customFormat="1" x14ac:dyDescent="0.45">
      <c r="BG1391" s="90"/>
    </row>
    <row r="1392" spans="59:59" customFormat="1" x14ac:dyDescent="0.45">
      <c r="BG1392" s="90"/>
    </row>
    <row r="1393" spans="59:59" customFormat="1" x14ac:dyDescent="0.45">
      <c r="BG1393" s="90"/>
    </row>
    <row r="1394" spans="59:59" customFormat="1" x14ac:dyDescent="0.45">
      <c r="BG1394" s="90"/>
    </row>
    <row r="1395" spans="59:59" customFormat="1" x14ac:dyDescent="0.45">
      <c r="BG1395" s="90"/>
    </row>
    <row r="1396" spans="59:59" customFormat="1" x14ac:dyDescent="0.45">
      <c r="BG1396" s="90"/>
    </row>
    <row r="1397" spans="59:59" customFormat="1" x14ac:dyDescent="0.45">
      <c r="BG1397" s="90"/>
    </row>
    <row r="1398" spans="59:59" customFormat="1" x14ac:dyDescent="0.45">
      <c r="BG1398" s="90"/>
    </row>
    <row r="1399" spans="59:59" customFormat="1" x14ac:dyDescent="0.45">
      <c r="BG1399" s="90"/>
    </row>
    <row r="1400" spans="59:59" customFormat="1" x14ac:dyDescent="0.45">
      <c r="BG1400" s="90"/>
    </row>
    <row r="1401" spans="59:59" customFormat="1" x14ac:dyDescent="0.45">
      <c r="BG1401" s="90"/>
    </row>
    <row r="1402" spans="59:59" customFormat="1" x14ac:dyDescent="0.45">
      <c r="BG1402" s="90"/>
    </row>
    <row r="1403" spans="59:59" customFormat="1" x14ac:dyDescent="0.45">
      <c r="BG1403" s="90"/>
    </row>
    <row r="1404" spans="59:59" customFormat="1" x14ac:dyDescent="0.45">
      <c r="BG1404" s="90"/>
    </row>
    <row r="1405" spans="59:59" customFormat="1" x14ac:dyDescent="0.45">
      <c r="BG1405" s="90"/>
    </row>
    <row r="1406" spans="59:59" customFormat="1" x14ac:dyDescent="0.45">
      <c r="BG1406" s="90"/>
    </row>
    <row r="1407" spans="59:59" customFormat="1" x14ac:dyDescent="0.45">
      <c r="BG1407" s="90"/>
    </row>
    <row r="1408" spans="59:59" customFormat="1" x14ac:dyDescent="0.45">
      <c r="BG1408" s="90"/>
    </row>
    <row r="1409" spans="59:59" customFormat="1" x14ac:dyDescent="0.45">
      <c r="BG1409" s="90"/>
    </row>
    <row r="1410" spans="59:59" customFormat="1" x14ac:dyDescent="0.45">
      <c r="BG1410" s="90"/>
    </row>
    <row r="1411" spans="59:59" customFormat="1" x14ac:dyDescent="0.45">
      <c r="BG1411" s="90"/>
    </row>
    <row r="1412" spans="59:59" customFormat="1" x14ac:dyDescent="0.45">
      <c r="BG1412" s="90"/>
    </row>
    <row r="1413" spans="59:59" customFormat="1" x14ac:dyDescent="0.45">
      <c r="BG1413" s="90"/>
    </row>
    <row r="1414" spans="59:59" customFormat="1" x14ac:dyDescent="0.45">
      <c r="BG1414" s="90"/>
    </row>
    <row r="1415" spans="59:59" customFormat="1" x14ac:dyDescent="0.45">
      <c r="BG1415" s="90"/>
    </row>
    <row r="1416" spans="59:59" customFormat="1" x14ac:dyDescent="0.45">
      <c r="BG1416" s="90"/>
    </row>
    <row r="1417" spans="59:59" customFormat="1" x14ac:dyDescent="0.45">
      <c r="BG1417" s="90"/>
    </row>
    <row r="1418" spans="59:59" customFormat="1" x14ac:dyDescent="0.45">
      <c r="BG1418" s="90"/>
    </row>
    <row r="1419" spans="59:59" customFormat="1" x14ac:dyDescent="0.45">
      <c r="BG1419" s="90"/>
    </row>
    <row r="1420" spans="59:59" customFormat="1" x14ac:dyDescent="0.45">
      <c r="BG1420" s="90"/>
    </row>
    <row r="1421" spans="59:59" customFormat="1" x14ac:dyDescent="0.45">
      <c r="BG1421" s="90"/>
    </row>
    <row r="1422" spans="59:59" customFormat="1" x14ac:dyDescent="0.45">
      <c r="BG1422" s="90"/>
    </row>
    <row r="1423" spans="59:59" customFormat="1" x14ac:dyDescent="0.45">
      <c r="BG1423" s="90"/>
    </row>
    <row r="1424" spans="59:59" customFormat="1" x14ac:dyDescent="0.45">
      <c r="BG1424" s="90"/>
    </row>
    <row r="1425" spans="59:59" customFormat="1" x14ac:dyDescent="0.45">
      <c r="BG1425" s="90"/>
    </row>
    <row r="1426" spans="59:59" customFormat="1" x14ac:dyDescent="0.45">
      <c r="BG1426" s="90"/>
    </row>
    <row r="1427" spans="59:59" customFormat="1" x14ac:dyDescent="0.45">
      <c r="BG1427" s="90"/>
    </row>
    <row r="1428" spans="59:59" customFormat="1" x14ac:dyDescent="0.45">
      <c r="BG1428" s="90"/>
    </row>
    <row r="1429" spans="59:59" customFormat="1" x14ac:dyDescent="0.45">
      <c r="BG1429" s="90"/>
    </row>
    <row r="1430" spans="59:59" customFormat="1" x14ac:dyDescent="0.45">
      <c r="BG1430" s="90"/>
    </row>
    <row r="1431" spans="59:59" customFormat="1" x14ac:dyDescent="0.45">
      <c r="BG1431" s="90"/>
    </row>
    <row r="1432" spans="59:59" customFormat="1" x14ac:dyDescent="0.45">
      <c r="BG1432" s="90"/>
    </row>
    <row r="1433" spans="59:59" customFormat="1" x14ac:dyDescent="0.45">
      <c r="BG1433" s="90"/>
    </row>
    <row r="1434" spans="59:59" customFormat="1" x14ac:dyDescent="0.45">
      <c r="BG1434" s="90"/>
    </row>
    <row r="1435" spans="59:59" customFormat="1" x14ac:dyDescent="0.45">
      <c r="BG1435" s="90"/>
    </row>
    <row r="1436" spans="59:59" customFormat="1" x14ac:dyDescent="0.45">
      <c r="BG1436" s="90"/>
    </row>
    <row r="1437" spans="59:59" customFormat="1" x14ac:dyDescent="0.45">
      <c r="BG1437" s="90"/>
    </row>
    <row r="1438" spans="59:59" customFormat="1" x14ac:dyDescent="0.45">
      <c r="BG1438" s="90"/>
    </row>
    <row r="1439" spans="59:59" customFormat="1" x14ac:dyDescent="0.45">
      <c r="BG1439" s="90"/>
    </row>
    <row r="1440" spans="59:59" customFormat="1" x14ac:dyDescent="0.45">
      <c r="BG1440" s="90"/>
    </row>
    <row r="1441" spans="59:59" customFormat="1" x14ac:dyDescent="0.45">
      <c r="BG1441" s="90"/>
    </row>
    <row r="1442" spans="59:59" customFormat="1" x14ac:dyDescent="0.45">
      <c r="BG1442" s="90"/>
    </row>
    <row r="1443" spans="59:59" customFormat="1" x14ac:dyDescent="0.45">
      <c r="BG1443" s="90"/>
    </row>
    <row r="1444" spans="59:59" customFormat="1" x14ac:dyDescent="0.45">
      <c r="BG1444" s="90"/>
    </row>
    <row r="1445" spans="59:59" customFormat="1" x14ac:dyDescent="0.45">
      <c r="BG1445" s="90"/>
    </row>
    <row r="1446" spans="59:59" customFormat="1" x14ac:dyDescent="0.45">
      <c r="BG1446" s="90"/>
    </row>
    <row r="1447" spans="59:59" customFormat="1" x14ac:dyDescent="0.45">
      <c r="BG1447" s="90"/>
    </row>
    <row r="1448" spans="59:59" customFormat="1" x14ac:dyDescent="0.45">
      <c r="BG1448" s="90"/>
    </row>
    <row r="1449" spans="59:59" customFormat="1" x14ac:dyDescent="0.45">
      <c r="BG1449" s="90"/>
    </row>
    <row r="1450" spans="59:59" customFormat="1" x14ac:dyDescent="0.45">
      <c r="BG1450" s="90"/>
    </row>
    <row r="1451" spans="59:59" customFormat="1" x14ac:dyDescent="0.45">
      <c r="BG1451" s="90"/>
    </row>
    <row r="1452" spans="59:59" customFormat="1" x14ac:dyDescent="0.45">
      <c r="BG1452" s="90"/>
    </row>
    <row r="1453" spans="59:59" customFormat="1" x14ac:dyDescent="0.45">
      <c r="BG1453" s="90"/>
    </row>
    <row r="1454" spans="59:59" customFormat="1" x14ac:dyDescent="0.45">
      <c r="BG1454" s="90"/>
    </row>
    <row r="1455" spans="59:59" customFormat="1" x14ac:dyDescent="0.45">
      <c r="BG1455" s="90"/>
    </row>
    <row r="1456" spans="59:59" customFormat="1" x14ac:dyDescent="0.45">
      <c r="BG1456" s="90"/>
    </row>
    <row r="1457" spans="59:59" customFormat="1" x14ac:dyDescent="0.45">
      <c r="BG1457" s="90"/>
    </row>
    <row r="1458" spans="59:59" customFormat="1" x14ac:dyDescent="0.45">
      <c r="BG1458" s="90"/>
    </row>
    <row r="1459" spans="59:59" customFormat="1" x14ac:dyDescent="0.45">
      <c r="BG1459" s="90"/>
    </row>
    <row r="1460" spans="59:59" customFormat="1" x14ac:dyDescent="0.45">
      <c r="BG1460" s="90"/>
    </row>
    <row r="1461" spans="59:59" customFormat="1" x14ac:dyDescent="0.45">
      <c r="BG1461" s="90"/>
    </row>
    <row r="1462" spans="59:59" customFormat="1" x14ac:dyDescent="0.45">
      <c r="BG1462" s="90"/>
    </row>
    <row r="1463" spans="59:59" customFormat="1" x14ac:dyDescent="0.45">
      <c r="BG1463" s="90"/>
    </row>
    <row r="1464" spans="59:59" customFormat="1" x14ac:dyDescent="0.45">
      <c r="BG1464" s="90"/>
    </row>
    <row r="1465" spans="59:59" customFormat="1" x14ac:dyDescent="0.45">
      <c r="BG1465" s="90"/>
    </row>
    <row r="1466" spans="59:59" customFormat="1" x14ac:dyDescent="0.45">
      <c r="BG1466" s="90"/>
    </row>
    <row r="1467" spans="59:59" customFormat="1" x14ac:dyDescent="0.45">
      <c r="BG1467" s="90"/>
    </row>
    <row r="1468" spans="59:59" customFormat="1" x14ac:dyDescent="0.45">
      <c r="BG1468" s="90"/>
    </row>
    <row r="1469" spans="59:59" customFormat="1" x14ac:dyDescent="0.45">
      <c r="BG1469" s="90"/>
    </row>
    <row r="1470" spans="59:59" customFormat="1" x14ac:dyDescent="0.45">
      <c r="BG1470" s="90"/>
    </row>
    <row r="1471" spans="59:59" customFormat="1" x14ac:dyDescent="0.45">
      <c r="BG1471" s="90"/>
    </row>
    <row r="1472" spans="59:59" customFormat="1" x14ac:dyDescent="0.45">
      <c r="BG1472" s="90"/>
    </row>
    <row r="1473" spans="59:59" customFormat="1" x14ac:dyDescent="0.45">
      <c r="BG1473" s="90"/>
    </row>
    <row r="1474" spans="59:59" customFormat="1" x14ac:dyDescent="0.45">
      <c r="BG1474" s="90"/>
    </row>
    <row r="1475" spans="59:59" customFormat="1" x14ac:dyDescent="0.45">
      <c r="BG1475" s="90"/>
    </row>
    <row r="1476" spans="59:59" customFormat="1" x14ac:dyDescent="0.45">
      <c r="BG1476" s="90"/>
    </row>
    <row r="1477" spans="59:59" customFormat="1" x14ac:dyDescent="0.45">
      <c r="BG1477" s="90"/>
    </row>
    <row r="1478" spans="59:59" customFormat="1" x14ac:dyDescent="0.45">
      <c r="BG1478" s="90"/>
    </row>
    <row r="1479" spans="59:59" customFormat="1" x14ac:dyDescent="0.45">
      <c r="BG1479" s="90"/>
    </row>
    <row r="1480" spans="59:59" customFormat="1" x14ac:dyDescent="0.45">
      <c r="BG1480" s="90"/>
    </row>
    <row r="1481" spans="59:59" customFormat="1" x14ac:dyDescent="0.45">
      <c r="BG1481" s="90"/>
    </row>
    <row r="1482" spans="59:59" customFormat="1" x14ac:dyDescent="0.45">
      <c r="BG1482" s="90"/>
    </row>
    <row r="1483" spans="59:59" customFormat="1" x14ac:dyDescent="0.45">
      <c r="BG1483" s="90"/>
    </row>
    <row r="1484" spans="59:59" customFormat="1" x14ac:dyDescent="0.45">
      <c r="BG1484" s="90"/>
    </row>
    <row r="1485" spans="59:59" customFormat="1" x14ac:dyDescent="0.45">
      <c r="BG1485" s="90"/>
    </row>
    <row r="1486" spans="59:59" customFormat="1" x14ac:dyDescent="0.45">
      <c r="BG1486" s="90"/>
    </row>
    <row r="1487" spans="59:59" customFormat="1" x14ac:dyDescent="0.45">
      <c r="BG1487" s="90"/>
    </row>
    <row r="1488" spans="59:59" customFormat="1" x14ac:dyDescent="0.45">
      <c r="BG1488" s="90"/>
    </row>
    <row r="1489" spans="59:59" customFormat="1" x14ac:dyDescent="0.45">
      <c r="BG1489" s="90"/>
    </row>
    <row r="1490" spans="59:59" customFormat="1" x14ac:dyDescent="0.45">
      <c r="BG1490" s="90"/>
    </row>
    <row r="1491" spans="59:59" customFormat="1" x14ac:dyDescent="0.45">
      <c r="BG1491" s="90"/>
    </row>
    <row r="1492" spans="59:59" customFormat="1" x14ac:dyDescent="0.45">
      <c r="BG1492" s="90"/>
    </row>
    <row r="1493" spans="59:59" customFormat="1" x14ac:dyDescent="0.45">
      <c r="BG1493" s="90"/>
    </row>
    <row r="1494" spans="59:59" customFormat="1" x14ac:dyDescent="0.45">
      <c r="BG1494" s="90"/>
    </row>
    <row r="1495" spans="59:59" customFormat="1" x14ac:dyDescent="0.45">
      <c r="BG1495" s="90"/>
    </row>
    <row r="1496" spans="59:59" customFormat="1" x14ac:dyDescent="0.45">
      <c r="BG1496" s="90"/>
    </row>
    <row r="1497" spans="59:59" customFormat="1" x14ac:dyDescent="0.45">
      <c r="BG1497" s="90"/>
    </row>
    <row r="1498" spans="59:59" customFormat="1" x14ac:dyDescent="0.45">
      <c r="BG1498" s="90"/>
    </row>
    <row r="1499" spans="59:59" customFormat="1" x14ac:dyDescent="0.45">
      <c r="BG1499" s="90"/>
    </row>
    <row r="1500" spans="59:59" customFormat="1" x14ac:dyDescent="0.45">
      <c r="BG1500" s="90"/>
    </row>
    <row r="1501" spans="59:59" customFormat="1" x14ac:dyDescent="0.45">
      <c r="BG1501" s="90"/>
    </row>
    <row r="1502" spans="59:59" customFormat="1" x14ac:dyDescent="0.45">
      <c r="BG1502" s="90"/>
    </row>
    <row r="1503" spans="59:59" customFormat="1" x14ac:dyDescent="0.45">
      <c r="BG1503" s="90"/>
    </row>
    <row r="1504" spans="59:59" customFormat="1" x14ac:dyDescent="0.45">
      <c r="BG1504" s="90"/>
    </row>
    <row r="1505" spans="59:59" customFormat="1" x14ac:dyDescent="0.45">
      <c r="BG1505" s="90"/>
    </row>
    <row r="1506" spans="59:59" customFormat="1" x14ac:dyDescent="0.45">
      <c r="BG1506" s="90"/>
    </row>
    <row r="1507" spans="59:59" customFormat="1" x14ac:dyDescent="0.45">
      <c r="BG1507" s="90"/>
    </row>
    <row r="1508" spans="59:59" customFormat="1" x14ac:dyDescent="0.45">
      <c r="BG1508" s="90"/>
    </row>
    <row r="1509" spans="59:59" customFormat="1" x14ac:dyDescent="0.45">
      <c r="BG1509" s="90"/>
    </row>
    <row r="1510" spans="59:59" customFormat="1" x14ac:dyDescent="0.45">
      <c r="BG1510" s="90"/>
    </row>
    <row r="1511" spans="59:59" customFormat="1" x14ac:dyDescent="0.45">
      <c r="BG1511" s="90"/>
    </row>
    <row r="1512" spans="59:59" customFormat="1" x14ac:dyDescent="0.45">
      <c r="BG1512" s="90"/>
    </row>
    <row r="1513" spans="59:59" customFormat="1" x14ac:dyDescent="0.45">
      <c r="BG1513" s="90"/>
    </row>
    <row r="1514" spans="59:59" customFormat="1" x14ac:dyDescent="0.45">
      <c r="BG1514" s="90"/>
    </row>
    <row r="1515" spans="59:59" customFormat="1" x14ac:dyDescent="0.45">
      <c r="BG1515" s="90"/>
    </row>
    <row r="1516" spans="59:59" customFormat="1" x14ac:dyDescent="0.45">
      <c r="BG1516" s="90"/>
    </row>
    <row r="1517" spans="59:59" customFormat="1" x14ac:dyDescent="0.45">
      <c r="BG1517" s="90"/>
    </row>
    <row r="1518" spans="59:59" customFormat="1" x14ac:dyDescent="0.45">
      <c r="BG1518" s="90"/>
    </row>
    <row r="1519" spans="59:59" customFormat="1" x14ac:dyDescent="0.45">
      <c r="BG1519" s="90"/>
    </row>
    <row r="1520" spans="59:59" customFormat="1" x14ac:dyDescent="0.45">
      <c r="BG1520" s="90"/>
    </row>
    <row r="1521" spans="59:59" customFormat="1" x14ac:dyDescent="0.45">
      <c r="BG1521" s="90"/>
    </row>
    <row r="1522" spans="59:59" customFormat="1" x14ac:dyDescent="0.45">
      <c r="BG1522" s="90"/>
    </row>
    <row r="1523" spans="59:59" customFormat="1" x14ac:dyDescent="0.45">
      <c r="BG1523" s="90"/>
    </row>
    <row r="1524" spans="59:59" customFormat="1" x14ac:dyDescent="0.45">
      <c r="BG1524" s="90"/>
    </row>
    <row r="1525" spans="59:59" customFormat="1" x14ac:dyDescent="0.45">
      <c r="BG1525" s="90"/>
    </row>
    <row r="1526" spans="59:59" customFormat="1" x14ac:dyDescent="0.45">
      <c r="BG1526" s="90"/>
    </row>
    <row r="1527" spans="59:59" customFormat="1" x14ac:dyDescent="0.45">
      <c r="BG1527" s="90"/>
    </row>
    <row r="1528" spans="59:59" customFormat="1" x14ac:dyDescent="0.45">
      <c r="BG1528" s="90"/>
    </row>
    <row r="1529" spans="59:59" customFormat="1" x14ac:dyDescent="0.45">
      <c r="BG1529" s="90"/>
    </row>
    <row r="1530" spans="59:59" customFormat="1" x14ac:dyDescent="0.45">
      <c r="BG1530" s="90"/>
    </row>
    <row r="1531" spans="59:59" customFormat="1" x14ac:dyDescent="0.45">
      <c r="BG1531" s="90"/>
    </row>
    <row r="1532" spans="59:59" customFormat="1" x14ac:dyDescent="0.45">
      <c r="BG1532" s="90"/>
    </row>
    <row r="1533" spans="59:59" customFormat="1" x14ac:dyDescent="0.45">
      <c r="BG1533" s="90"/>
    </row>
    <row r="1534" spans="59:59" customFormat="1" x14ac:dyDescent="0.45">
      <c r="BG1534" s="90"/>
    </row>
    <row r="1535" spans="59:59" customFormat="1" x14ac:dyDescent="0.45">
      <c r="BG1535" s="90"/>
    </row>
    <row r="1536" spans="59:59" customFormat="1" x14ac:dyDescent="0.45">
      <c r="BG1536" s="90"/>
    </row>
    <row r="1537" spans="59:59" customFormat="1" x14ac:dyDescent="0.45">
      <c r="BG1537" s="90"/>
    </row>
    <row r="1538" spans="59:59" customFormat="1" x14ac:dyDescent="0.45">
      <c r="BG1538" s="90"/>
    </row>
    <row r="1539" spans="59:59" customFormat="1" x14ac:dyDescent="0.45">
      <c r="BG1539" s="90"/>
    </row>
    <row r="1540" spans="59:59" customFormat="1" x14ac:dyDescent="0.45">
      <c r="BG1540" s="90"/>
    </row>
    <row r="1541" spans="59:59" customFormat="1" x14ac:dyDescent="0.45">
      <c r="BG1541" s="90"/>
    </row>
    <row r="1542" spans="59:59" customFormat="1" x14ac:dyDescent="0.45">
      <c r="BG1542" s="90"/>
    </row>
    <row r="1543" spans="59:59" customFormat="1" x14ac:dyDescent="0.45">
      <c r="BG1543" s="90"/>
    </row>
    <row r="1544" spans="59:59" customFormat="1" x14ac:dyDescent="0.45">
      <c r="BG1544" s="90"/>
    </row>
    <row r="1545" spans="59:59" customFormat="1" x14ac:dyDescent="0.45">
      <c r="BG1545" s="90"/>
    </row>
    <row r="1546" spans="59:59" customFormat="1" x14ac:dyDescent="0.45">
      <c r="BG1546" s="90"/>
    </row>
    <row r="1547" spans="59:59" customFormat="1" x14ac:dyDescent="0.45">
      <c r="BG1547" s="90"/>
    </row>
    <row r="1548" spans="59:59" customFormat="1" x14ac:dyDescent="0.45">
      <c r="BG1548" s="90"/>
    </row>
    <row r="1549" spans="59:59" customFormat="1" x14ac:dyDescent="0.45">
      <c r="BG1549" s="90"/>
    </row>
    <row r="1550" spans="59:59" customFormat="1" x14ac:dyDescent="0.45">
      <c r="BG1550" s="90"/>
    </row>
    <row r="1551" spans="59:59" customFormat="1" x14ac:dyDescent="0.45">
      <c r="BG1551" s="90"/>
    </row>
    <row r="1552" spans="59:59" customFormat="1" x14ac:dyDescent="0.45">
      <c r="BG1552" s="90"/>
    </row>
    <row r="1553" spans="59:59" customFormat="1" x14ac:dyDescent="0.45">
      <c r="BG1553" s="90"/>
    </row>
    <row r="1554" spans="59:59" customFormat="1" x14ac:dyDescent="0.45">
      <c r="BG1554" s="90"/>
    </row>
    <row r="1555" spans="59:59" customFormat="1" x14ac:dyDescent="0.45">
      <c r="BG1555" s="90"/>
    </row>
    <row r="1556" spans="59:59" customFormat="1" x14ac:dyDescent="0.45">
      <c r="BG1556" s="90"/>
    </row>
    <row r="1557" spans="59:59" customFormat="1" x14ac:dyDescent="0.45">
      <c r="BG1557" s="90"/>
    </row>
    <row r="1558" spans="59:59" customFormat="1" x14ac:dyDescent="0.45">
      <c r="BG1558" s="90"/>
    </row>
    <row r="1559" spans="59:59" customFormat="1" x14ac:dyDescent="0.45">
      <c r="BG1559" s="90"/>
    </row>
    <row r="1560" spans="59:59" customFormat="1" x14ac:dyDescent="0.45">
      <c r="BG1560" s="90"/>
    </row>
    <row r="1561" spans="59:59" customFormat="1" x14ac:dyDescent="0.45">
      <c r="BG1561" s="90"/>
    </row>
    <row r="1562" spans="59:59" customFormat="1" x14ac:dyDescent="0.45">
      <c r="BG1562" s="90"/>
    </row>
    <row r="1563" spans="59:59" customFormat="1" x14ac:dyDescent="0.45">
      <c r="BG1563" s="90"/>
    </row>
    <row r="1564" spans="59:59" customFormat="1" x14ac:dyDescent="0.45">
      <c r="BG1564" s="90"/>
    </row>
    <row r="1565" spans="59:59" customFormat="1" x14ac:dyDescent="0.45">
      <c r="BG1565" s="90"/>
    </row>
    <row r="1566" spans="59:59" customFormat="1" x14ac:dyDescent="0.45">
      <c r="BG1566" s="90"/>
    </row>
    <row r="1567" spans="59:59" customFormat="1" x14ac:dyDescent="0.45">
      <c r="BG1567" s="90"/>
    </row>
    <row r="1568" spans="59:59" customFormat="1" x14ac:dyDescent="0.45">
      <c r="BG1568" s="90"/>
    </row>
    <row r="1569" spans="59:59" customFormat="1" x14ac:dyDescent="0.45">
      <c r="BG1569" s="90"/>
    </row>
    <row r="1570" spans="59:59" customFormat="1" x14ac:dyDescent="0.45">
      <c r="BG1570" s="90"/>
    </row>
    <row r="1571" spans="59:59" customFormat="1" x14ac:dyDescent="0.45">
      <c r="BG1571" s="90"/>
    </row>
    <row r="1572" spans="59:59" customFormat="1" x14ac:dyDescent="0.45">
      <c r="BG1572" s="90"/>
    </row>
    <row r="1573" spans="59:59" customFormat="1" x14ac:dyDescent="0.45">
      <c r="BG1573" s="90"/>
    </row>
    <row r="1574" spans="59:59" customFormat="1" x14ac:dyDescent="0.45">
      <c r="BG1574" s="90"/>
    </row>
    <row r="1575" spans="59:59" customFormat="1" x14ac:dyDescent="0.45">
      <c r="BG1575" s="90"/>
    </row>
    <row r="1576" spans="59:59" customFormat="1" x14ac:dyDescent="0.45">
      <c r="BG1576" s="90"/>
    </row>
    <row r="1577" spans="59:59" customFormat="1" x14ac:dyDescent="0.45">
      <c r="BG1577" s="90"/>
    </row>
    <row r="1578" spans="59:59" customFormat="1" x14ac:dyDescent="0.45">
      <c r="BG1578" s="90"/>
    </row>
    <row r="1579" spans="59:59" customFormat="1" x14ac:dyDescent="0.45">
      <c r="BG1579" s="90"/>
    </row>
    <row r="1580" spans="59:59" customFormat="1" x14ac:dyDescent="0.45">
      <c r="BG1580" s="90"/>
    </row>
    <row r="1581" spans="59:59" customFormat="1" x14ac:dyDescent="0.45">
      <c r="BG1581" s="90"/>
    </row>
    <row r="1582" spans="59:59" customFormat="1" x14ac:dyDescent="0.45">
      <c r="BG1582" s="90"/>
    </row>
    <row r="1583" spans="59:59" customFormat="1" x14ac:dyDescent="0.45">
      <c r="BG1583" s="90"/>
    </row>
    <row r="1584" spans="59:59" customFormat="1" x14ac:dyDescent="0.45">
      <c r="BG1584" s="90"/>
    </row>
    <row r="1585" spans="59:59" customFormat="1" x14ac:dyDescent="0.45">
      <c r="BG1585" s="90"/>
    </row>
    <row r="1586" spans="59:59" customFormat="1" x14ac:dyDescent="0.45">
      <c r="BG1586" s="90"/>
    </row>
    <row r="1587" spans="59:59" customFormat="1" x14ac:dyDescent="0.45">
      <c r="BG1587" s="90"/>
    </row>
    <row r="1588" spans="59:59" customFormat="1" x14ac:dyDescent="0.45">
      <c r="BG1588" s="90"/>
    </row>
    <row r="1589" spans="59:59" customFormat="1" x14ac:dyDescent="0.45">
      <c r="BG1589" s="90"/>
    </row>
    <row r="1590" spans="59:59" customFormat="1" x14ac:dyDescent="0.45">
      <c r="BG1590" s="90"/>
    </row>
    <row r="1591" spans="59:59" customFormat="1" x14ac:dyDescent="0.45">
      <c r="BG1591" s="90"/>
    </row>
    <row r="1592" spans="59:59" customFormat="1" x14ac:dyDescent="0.45">
      <c r="BG1592" s="90"/>
    </row>
    <row r="1593" spans="59:59" customFormat="1" x14ac:dyDescent="0.45">
      <c r="BG1593" s="90"/>
    </row>
    <row r="1594" spans="59:59" customFormat="1" x14ac:dyDescent="0.45">
      <c r="BG1594" s="90"/>
    </row>
    <row r="1595" spans="59:59" customFormat="1" x14ac:dyDescent="0.45">
      <c r="BG1595" s="90"/>
    </row>
    <row r="1596" spans="59:59" customFormat="1" x14ac:dyDescent="0.45">
      <c r="BG1596" s="90"/>
    </row>
    <row r="1597" spans="59:59" customFormat="1" x14ac:dyDescent="0.45">
      <c r="BG1597" s="90"/>
    </row>
    <row r="1598" spans="59:59" customFormat="1" x14ac:dyDescent="0.45">
      <c r="BG1598" s="90"/>
    </row>
    <row r="1599" spans="59:59" customFormat="1" x14ac:dyDescent="0.45">
      <c r="BG1599" s="90"/>
    </row>
    <row r="1600" spans="59:59" customFormat="1" x14ac:dyDescent="0.45">
      <c r="BG1600" s="90"/>
    </row>
    <row r="1601" spans="59:59" customFormat="1" x14ac:dyDescent="0.45">
      <c r="BG1601" s="90"/>
    </row>
    <row r="1602" spans="59:59" customFormat="1" x14ac:dyDescent="0.45">
      <c r="BG1602" s="90"/>
    </row>
    <row r="1603" spans="59:59" customFormat="1" x14ac:dyDescent="0.45">
      <c r="BG1603" s="90"/>
    </row>
    <row r="1604" spans="59:59" customFormat="1" x14ac:dyDescent="0.45">
      <c r="BG1604" s="90"/>
    </row>
    <row r="1605" spans="59:59" customFormat="1" x14ac:dyDescent="0.45">
      <c r="BG1605" s="90"/>
    </row>
    <row r="1606" spans="59:59" customFormat="1" x14ac:dyDescent="0.45">
      <c r="BG1606" s="90"/>
    </row>
    <row r="1607" spans="59:59" customFormat="1" x14ac:dyDescent="0.45">
      <c r="BG1607" s="90"/>
    </row>
    <row r="1608" spans="59:59" customFormat="1" x14ac:dyDescent="0.45">
      <c r="BG1608" s="90"/>
    </row>
    <row r="1609" spans="59:59" customFormat="1" x14ac:dyDescent="0.45">
      <c r="BG1609" s="90"/>
    </row>
    <row r="1610" spans="59:59" customFormat="1" x14ac:dyDescent="0.45">
      <c r="BG1610" s="90"/>
    </row>
    <row r="1611" spans="59:59" customFormat="1" x14ac:dyDescent="0.45">
      <c r="BG1611" s="90"/>
    </row>
    <row r="1612" spans="59:59" customFormat="1" x14ac:dyDescent="0.45">
      <c r="BG1612" s="90"/>
    </row>
    <row r="1613" spans="59:59" customFormat="1" x14ac:dyDescent="0.45">
      <c r="BG1613" s="90"/>
    </row>
    <row r="1614" spans="59:59" customFormat="1" x14ac:dyDescent="0.45">
      <c r="BG1614" s="90"/>
    </row>
    <row r="1615" spans="59:59" customFormat="1" x14ac:dyDescent="0.45">
      <c r="BG1615" s="90"/>
    </row>
    <row r="1616" spans="59:59" customFormat="1" x14ac:dyDescent="0.45">
      <c r="BG1616" s="90"/>
    </row>
    <row r="1617" spans="59:59" customFormat="1" x14ac:dyDescent="0.45">
      <c r="BG1617" s="90"/>
    </row>
    <row r="1618" spans="59:59" customFormat="1" x14ac:dyDescent="0.45">
      <c r="BG1618" s="90"/>
    </row>
    <row r="1619" spans="59:59" customFormat="1" x14ac:dyDescent="0.45">
      <c r="BG1619" s="90"/>
    </row>
    <row r="1620" spans="59:59" customFormat="1" x14ac:dyDescent="0.45">
      <c r="BG1620" s="90"/>
    </row>
    <row r="1621" spans="59:59" customFormat="1" x14ac:dyDescent="0.45">
      <c r="BG1621" s="90"/>
    </row>
    <row r="1622" spans="59:59" customFormat="1" x14ac:dyDescent="0.45">
      <c r="BG1622" s="90"/>
    </row>
    <row r="1623" spans="59:59" customFormat="1" x14ac:dyDescent="0.45">
      <c r="BG1623" s="90"/>
    </row>
    <row r="1624" spans="59:59" customFormat="1" x14ac:dyDescent="0.45">
      <c r="BG1624" s="90"/>
    </row>
    <row r="1625" spans="59:59" customFormat="1" x14ac:dyDescent="0.45">
      <c r="BG1625" s="90"/>
    </row>
    <row r="1626" spans="59:59" customFormat="1" x14ac:dyDescent="0.45">
      <c r="BG1626" s="90"/>
    </row>
    <row r="1627" spans="59:59" customFormat="1" x14ac:dyDescent="0.45">
      <c r="BG1627" s="90"/>
    </row>
    <row r="1628" spans="59:59" customFormat="1" x14ac:dyDescent="0.45">
      <c r="BG1628" s="90"/>
    </row>
    <row r="1629" spans="59:59" customFormat="1" x14ac:dyDescent="0.45">
      <c r="BG1629" s="90"/>
    </row>
    <row r="1630" spans="59:59" customFormat="1" x14ac:dyDescent="0.45">
      <c r="BG1630" s="90"/>
    </row>
    <row r="1631" spans="59:59" customFormat="1" x14ac:dyDescent="0.45">
      <c r="BG1631" s="90"/>
    </row>
    <row r="1632" spans="59:59" customFormat="1" x14ac:dyDescent="0.45">
      <c r="BG1632" s="90"/>
    </row>
    <row r="1633" spans="59:59" customFormat="1" x14ac:dyDescent="0.45">
      <c r="BG1633" s="90"/>
    </row>
    <row r="1634" spans="59:59" customFormat="1" x14ac:dyDescent="0.45">
      <c r="BG1634" s="90"/>
    </row>
    <row r="1635" spans="59:59" customFormat="1" x14ac:dyDescent="0.45">
      <c r="BG1635" s="90"/>
    </row>
    <row r="1636" spans="59:59" customFormat="1" x14ac:dyDescent="0.45">
      <c r="BG1636" s="90"/>
    </row>
    <row r="1637" spans="59:59" customFormat="1" x14ac:dyDescent="0.45">
      <c r="BG1637" s="90"/>
    </row>
    <row r="1638" spans="59:59" customFormat="1" x14ac:dyDescent="0.45">
      <c r="BG1638" s="90"/>
    </row>
    <row r="1639" spans="59:59" customFormat="1" x14ac:dyDescent="0.45">
      <c r="BG1639" s="90"/>
    </row>
    <row r="1640" spans="59:59" customFormat="1" x14ac:dyDescent="0.45">
      <c r="BG1640" s="90"/>
    </row>
    <row r="1641" spans="59:59" customFormat="1" x14ac:dyDescent="0.45">
      <c r="BG1641" s="90"/>
    </row>
    <row r="1642" spans="59:59" customFormat="1" x14ac:dyDescent="0.45">
      <c r="BG1642" s="90"/>
    </row>
    <row r="1643" spans="59:59" customFormat="1" x14ac:dyDescent="0.45">
      <c r="BG1643" s="90"/>
    </row>
    <row r="1644" spans="59:59" customFormat="1" x14ac:dyDescent="0.45">
      <c r="BG1644" s="90"/>
    </row>
    <row r="1645" spans="59:59" customFormat="1" x14ac:dyDescent="0.45">
      <c r="BG1645" s="90"/>
    </row>
    <row r="1646" spans="59:59" customFormat="1" x14ac:dyDescent="0.45">
      <c r="BG1646" s="90"/>
    </row>
    <row r="1647" spans="59:59" customFormat="1" x14ac:dyDescent="0.45">
      <c r="BG1647" s="90"/>
    </row>
    <row r="1648" spans="59:59" customFormat="1" x14ac:dyDescent="0.45">
      <c r="BG1648" s="90"/>
    </row>
    <row r="1649" spans="59:59" customFormat="1" x14ac:dyDescent="0.45">
      <c r="BG1649" s="90"/>
    </row>
    <row r="1650" spans="59:59" customFormat="1" x14ac:dyDescent="0.45">
      <c r="BG1650" s="90"/>
    </row>
    <row r="1651" spans="59:59" customFormat="1" x14ac:dyDescent="0.45">
      <c r="BG1651" s="90"/>
    </row>
    <row r="1652" spans="59:59" customFormat="1" x14ac:dyDescent="0.45">
      <c r="BG1652" s="90"/>
    </row>
    <row r="1653" spans="59:59" customFormat="1" x14ac:dyDescent="0.45">
      <c r="BG1653" s="90"/>
    </row>
    <row r="1654" spans="59:59" customFormat="1" x14ac:dyDescent="0.45">
      <c r="BG1654" s="90"/>
    </row>
    <row r="1655" spans="59:59" customFormat="1" x14ac:dyDescent="0.45">
      <c r="BG1655" s="90"/>
    </row>
    <row r="1656" spans="59:59" customFormat="1" x14ac:dyDescent="0.45">
      <c r="BG1656" s="90"/>
    </row>
    <row r="1657" spans="59:59" customFormat="1" x14ac:dyDescent="0.45">
      <c r="BG1657" s="90"/>
    </row>
    <row r="1658" spans="59:59" customFormat="1" x14ac:dyDescent="0.45">
      <c r="BG1658" s="90"/>
    </row>
    <row r="1659" spans="59:59" customFormat="1" x14ac:dyDescent="0.45">
      <c r="BG1659" s="90"/>
    </row>
    <row r="1660" spans="59:59" customFormat="1" x14ac:dyDescent="0.45">
      <c r="BG1660" s="90"/>
    </row>
    <row r="1661" spans="59:59" customFormat="1" x14ac:dyDescent="0.45">
      <c r="BG1661" s="90"/>
    </row>
    <row r="1662" spans="59:59" customFormat="1" x14ac:dyDescent="0.45">
      <c r="BG1662" s="90"/>
    </row>
    <row r="1663" spans="59:59" customFormat="1" x14ac:dyDescent="0.45">
      <c r="BG1663" s="90"/>
    </row>
    <row r="1664" spans="59:59" customFormat="1" x14ac:dyDescent="0.45">
      <c r="BG1664" s="90"/>
    </row>
    <row r="1665" spans="59:59" customFormat="1" x14ac:dyDescent="0.45">
      <c r="BG1665" s="90"/>
    </row>
    <row r="1666" spans="59:59" customFormat="1" x14ac:dyDescent="0.45">
      <c r="BG1666" s="90"/>
    </row>
    <row r="1667" spans="59:59" customFormat="1" x14ac:dyDescent="0.45">
      <c r="BG1667" s="90"/>
    </row>
    <row r="1668" spans="59:59" customFormat="1" x14ac:dyDescent="0.45">
      <c r="BG1668" s="90"/>
    </row>
    <row r="1669" spans="59:59" customFormat="1" x14ac:dyDescent="0.45">
      <c r="BG1669" s="90"/>
    </row>
    <row r="1670" spans="59:59" customFormat="1" x14ac:dyDescent="0.45">
      <c r="BG1670" s="90"/>
    </row>
    <row r="1671" spans="59:59" customFormat="1" x14ac:dyDescent="0.45">
      <c r="BG1671" s="90"/>
    </row>
    <row r="1672" spans="59:59" customFormat="1" x14ac:dyDescent="0.45">
      <c r="BG1672" s="90"/>
    </row>
    <row r="1673" spans="59:59" customFormat="1" x14ac:dyDescent="0.45">
      <c r="BG1673" s="90"/>
    </row>
    <row r="1674" spans="59:59" customFormat="1" x14ac:dyDescent="0.45">
      <c r="BG1674" s="90"/>
    </row>
    <row r="1675" spans="59:59" customFormat="1" x14ac:dyDescent="0.45">
      <c r="BG1675" s="90"/>
    </row>
    <row r="1676" spans="59:59" customFormat="1" x14ac:dyDescent="0.45">
      <c r="BG1676" s="90"/>
    </row>
    <row r="1677" spans="59:59" customFormat="1" x14ac:dyDescent="0.45">
      <c r="BG1677" s="90"/>
    </row>
    <row r="1678" spans="59:59" customFormat="1" x14ac:dyDescent="0.45">
      <c r="BG1678" s="90"/>
    </row>
    <row r="1679" spans="59:59" customFormat="1" x14ac:dyDescent="0.45">
      <c r="BG1679" s="90"/>
    </row>
    <row r="1680" spans="59:59" customFormat="1" x14ac:dyDescent="0.45">
      <c r="BG1680" s="90"/>
    </row>
    <row r="1681" spans="59:59" customFormat="1" x14ac:dyDescent="0.45">
      <c r="BG1681" s="90"/>
    </row>
    <row r="1682" spans="59:59" customFormat="1" x14ac:dyDescent="0.45">
      <c r="BG1682" s="90"/>
    </row>
    <row r="1683" spans="59:59" customFormat="1" x14ac:dyDescent="0.45">
      <c r="BG1683" s="90"/>
    </row>
    <row r="1684" spans="59:59" customFormat="1" x14ac:dyDescent="0.45">
      <c r="BG1684" s="90"/>
    </row>
    <row r="1685" spans="59:59" customFormat="1" x14ac:dyDescent="0.45">
      <c r="BG1685" s="90"/>
    </row>
    <row r="1686" spans="59:59" customFormat="1" x14ac:dyDescent="0.45">
      <c r="BG1686" s="90"/>
    </row>
    <row r="1687" spans="59:59" customFormat="1" x14ac:dyDescent="0.45">
      <c r="BG1687" s="90"/>
    </row>
    <row r="1688" spans="59:59" customFormat="1" x14ac:dyDescent="0.45">
      <c r="BG1688" s="90"/>
    </row>
    <row r="1689" spans="59:59" customFormat="1" x14ac:dyDescent="0.45">
      <c r="BG1689" s="90"/>
    </row>
    <row r="1690" spans="59:59" customFormat="1" x14ac:dyDescent="0.45">
      <c r="BG1690" s="90"/>
    </row>
    <row r="1691" spans="59:59" customFormat="1" x14ac:dyDescent="0.45">
      <c r="BG1691" s="90"/>
    </row>
    <row r="1692" spans="59:59" customFormat="1" x14ac:dyDescent="0.45">
      <c r="BG1692" s="90"/>
    </row>
    <row r="1693" spans="59:59" customFormat="1" x14ac:dyDescent="0.45">
      <c r="BG1693" s="90"/>
    </row>
    <row r="1694" spans="59:59" customFormat="1" x14ac:dyDescent="0.45">
      <c r="BG1694" s="90"/>
    </row>
    <row r="1695" spans="59:59" customFormat="1" x14ac:dyDescent="0.45">
      <c r="BG1695" s="90"/>
    </row>
    <row r="1696" spans="59:59" customFormat="1" x14ac:dyDescent="0.45">
      <c r="BG1696" s="90"/>
    </row>
    <row r="1697" spans="59:59" customFormat="1" x14ac:dyDescent="0.45">
      <c r="BG1697" s="90"/>
    </row>
    <row r="1698" spans="59:59" customFormat="1" x14ac:dyDescent="0.45">
      <c r="BG1698" s="90"/>
    </row>
    <row r="1699" spans="59:59" customFormat="1" x14ac:dyDescent="0.45">
      <c r="BG1699" s="90"/>
    </row>
    <row r="1700" spans="59:59" customFormat="1" x14ac:dyDescent="0.45">
      <c r="BG1700" s="90"/>
    </row>
    <row r="1701" spans="59:59" customFormat="1" x14ac:dyDescent="0.45">
      <c r="BG1701" s="90"/>
    </row>
    <row r="1702" spans="59:59" customFormat="1" x14ac:dyDescent="0.45">
      <c r="BG1702" s="90"/>
    </row>
    <row r="1703" spans="59:59" customFormat="1" x14ac:dyDescent="0.45">
      <c r="BG1703" s="90"/>
    </row>
    <row r="1704" spans="59:59" customFormat="1" x14ac:dyDescent="0.45">
      <c r="BG1704" s="90"/>
    </row>
    <row r="1705" spans="59:59" customFormat="1" x14ac:dyDescent="0.45">
      <c r="BG1705" s="90"/>
    </row>
    <row r="1706" spans="59:59" customFormat="1" x14ac:dyDescent="0.45">
      <c r="BG1706" s="90"/>
    </row>
    <row r="1707" spans="59:59" customFormat="1" x14ac:dyDescent="0.45">
      <c r="BG1707" s="90"/>
    </row>
    <row r="1708" spans="59:59" customFormat="1" x14ac:dyDescent="0.45">
      <c r="BG1708" s="90"/>
    </row>
    <row r="1709" spans="59:59" customFormat="1" x14ac:dyDescent="0.45">
      <c r="BG1709" s="90"/>
    </row>
    <row r="1710" spans="59:59" customFormat="1" x14ac:dyDescent="0.45">
      <c r="BG1710" s="90"/>
    </row>
    <row r="1711" spans="59:59" customFormat="1" x14ac:dyDescent="0.45">
      <c r="BG1711" s="90"/>
    </row>
    <row r="1712" spans="59:59" customFormat="1" x14ac:dyDescent="0.45">
      <c r="BG1712" s="90"/>
    </row>
    <row r="1713" spans="59:59" customFormat="1" x14ac:dyDescent="0.45">
      <c r="BG1713" s="90"/>
    </row>
    <row r="1714" spans="59:59" customFormat="1" x14ac:dyDescent="0.45">
      <c r="BG1714" s="90"/>
    </row>
    <row r="1715" spans="59:59" customFormat="1" x14ac:dyDescent="0.45">
      <c r="BG1715" s="90"/>
    </row>
    <row r="1716" spans="59:59" customFormat="1" x14ac:dyDescent="0.45">
      <c r="BG1716" s="90"/>
    </row>
    <row r="1717" spans="59:59" customFormat="1" x14ac:dyDescent="0.45">
      <c r="BG1717" s="90"/>
    </row>
    <row r="1718" spans="59:59" customFormat="1" x14ac:dyDescent="0.45">
      <c r="BG1718" s="90"/>
    </row>
    <row r="1719" spans="59:59" customFormat="1" x14ac:dyDescent="0.45">
      <c r="BG1719" s="90"/>
    </row>
    <row r="1720" spans="59:59" customFormat="1" x14ac:dyDescent="0.45">
      <c r="BG1720" s="90"/>
    </row>
    <row r="1721" spans="59:59" customFormat="1" x14ac:dyDescent="0.45">
      <c r="BG1721" s="90"/>
    </row>
    <row r="1722" spans="59:59" customFormat="1" x14ac:dyDescent="0.45">
      <c r="BG1722" s="90"/>
    </row>
    <row r="1723" spans="59:59" customFormat="1" x14ac:dyDescent="0.45">
      <c r="BG1723" s="90"/>
    </row>
    <row r="1724" spans="59:59" customFormat="1" x14ac:dyDescent="0.45">
      <c r="BG1724" s="90"/>
    </row>
    <row r="1725" spans="59:59" customFormat="1" x14ac:dyDescent="0.45">
      <c r="BG1725" s="90"/>
    </row>
    <row r="1726" spans="59:59" customFormat="1" x14ac:dyDescent="0.45">
      <c r="BG1726" s="90"/>
    </row>
    <row r="1727" spans="59:59" customFormat="1" x14ac:dyDescent="0.45">
      <c r="BG1727" s="90"/>
    </row>
    <row r="1728" spans="59:59" customFormat="1" x14ac:dyDescent="0.45">
      <c r="BG1728" s="90"/>
    </row>
    <row r="1729" spans="59:59" customFormat="1" x14ac:dyDescent="0.45">
      <c r="BG1729" s="90"/>
    </row>
    <row r="1730" spans="59:59" customFormat="1" x14ac:dyDescent="0.45">
      <c r="BG1730" s="90"/>
    </row>
    <row r="1731" spans="59:59" customFormat="1" x14ac:dyDescent="0.45">
      <c r="BG1731" s="90"/>
    </row>
    <row r="1732" spans="59:59" customFormat="1" x14ac:dyDescent="0.45">
      <c r="BG1732" s="90"/>
    </row>
    <row r="1733" spans="59:59" customFormat="1" x14ac:dyDescent="0.45">
      <c r="BG1733" s="90"/>
    </row>
    <row r="1734" spans="59:59" customFormat="1" x14ac:dyDescent="0.45">
      <c r="BG1734" s="90"/>
    </row>
    <row r="1735" spans="59:59" customFormat="1" x14ac:dyDescent="0.45">
      <c r="BG1735" s="90"/>
    </row>
    <row r="1736" spans="59:59" customFormat="1" x14ac:dyDescent="0.45">
      <c r="BG1736" s="90"/>
    </row>
    <row r="1737" spans="59:59" customFormat="1" x14ac:dyDescent="0.45">
      <c r="BG1737" s="90"/>
    </row>
    <row r="1738" spans="59:59" customFormat="1" x14ac:dyDescent="0.45">
      <c r="BG1738" s="90"/>
    </row>
    <row r="1739" spans="59:59" customFormat="1" x14ac:dyDescent="0.45">
      <c r="BG1739" s="90"/>
    </row>
    <row r="1740" spans="59:59" customFormat="1" x14ac:dyDescent="0.45">
      <c r="BG1740" s="90"/>
    </row>
    <row r="1741" spans="59:59" customFormat="1" x14ac:dyDescent="0.45">
      <c r="BG1741" s="90"/>
    </row>
    <row r="1742" spans="59:59" customFormat="1" x14ac:dyDescent="0.45">
      <c r="BG1742" s="90"/>
    </row>
    <row r="1743" spans="59:59" customFormat="1" x14ac:dyDescent="0.45">
      <c r="BG1743" s="90"/>
    </row>
    <row r="1744" spans="59:59" customFormat="1" x14ac:dyDescent="0.45">
      <c r="BG1744" s="90"/>
    </row>
    <row r="1745" spans="59:59" customFormat="1" x14ac:dyDescent="0.45">
      <c r="BG1745" s="90"/>
    </row>
    <row r="1746" spans="59:59" customFormat="1" x14ac:dyDescent="0.45">
      <c r="BG1746" s="90"/>
    </row>
    <row r="1747" spans="59:59" customFormat="1" x14ac:dyDescent="0.45">
      <c r="BG1747" s="90"/>
    </row>
    <row r="1748" spans="59:59" customFormat="1" x14ac:dyDescent="0.45">
      <c r="BG1748" s="90"/>
    </row>
    <row r="1749" spans="59:59" customFormat="1" x14ac:dyDescent="0.45">
      <c r="BG1749" s="90"/>
    </row>
    <row r="1750" spans="59:59" customFormat="1" x14ac:dyDescent="0.45">
      <c r="BG1750" s="90"/>
    </row>
    <row r="1751" spans="59:59" customFormat="1" x14ac:dyDescent="0.45">
      <c r="BG1751" s="90"/>
    </row>
    <row r="1752" spans="59:59" customFormat="1" x14ac:dyDescent="0.45">
      <c r="BG1752" s="90"/>
    </row>
    <row r="1753" spans="59:59" customFormat="1" x14ac:dyDescent="0.45">
      <c r="BG1753" s="90"/>
    </row>
    <row r="1754" spans="59:59" customFormat="1" x14ac:dyDescent="0.45">
      <c r="BG1754" s="90"/>
    </row>
    <row r="1755" spans="59:59" customFormat="1" x14ac:dyDescent="0.45">
      <c r="BG1755" s="90"/>
    </row>
    <row r="1756" spans="59:59" customFormat="1" x14ac:dyDescent="0.45">
      <c r="BG1756" s="90"/>
    </row>
    <row r="1757" spans="59:59" customFormat="1" x14ac:dyDescent="0.45">
      <c r="BG1757" s="90"/>
    </row>
    <row r="1758" spans="59:59" customFormat="1" x14ac:dyDescent="0.45">
      <c r="BG1758" s="90"/>
    </row>
    <row r="1759" spans="59:59" customFormat="1" x14ac:dyDescent="0.45">
      <c r="BG1759" s="90"/>
    </row>
    <row r="1760" spans="59:59" customFormat="1" x14ac:dyDescent="0.45">
      <c r="BG1760" s="90"/>
    </row>
    <row r="1761" spans="59:59" customFormat="1" x14ac:dyDescent="0.45">
      <c r="BG1761" s="90"/>
    </row>
    <row r="1762" spans="59:59" customFormat="1" x14ac:dyDescent="0.45">
      <c r="BG1762" s="90"/>
    </row>
    <row r="1763" spans="59:59" customFormat="1" x14ac:dyDescent="0.45">
      <c r="BG1763" s="90"/>
    </row>
    <row r="1764" spans="59:59" customFormat="1" x14ac:dyDescent="0.45">
      <c r="BG1764" s="90"/>
    </row>
    <row r="1765" spans="59:59" customFormat="1" x14ac:dyDescent="0.45">
      <c r="BG1765" s="90"/>
    </row>
    <row r="1766" spans="59:59" customFormat="1" x14ac:dyDescent="0.45">
      <c r="BG1766" s="90"/>
    </row>
    <row r="1767" spans="59:59" customFormat="1" x14ac:dyDescent="0.45">
      <c r="BG1767" s="90"/>
    </row>
    <row r="1768" spans="59:59" customFormat="1" x14ac:dyDescent="0.45">
      <c r="BG1768" s="90"/>
    </row>
    <row r="1769" spans="59:59" customFormat="1" x14ac:dyDescent="0.45">
      <c r="BG1769" s="90"/>
    </row>
    <row r="1770" spans="59:59" customFormat="1" x14ac:dyDescent="0.45">
      <c r="BG1770" s="90"/>
    </row>
    <row r="1771" spans="59:59" customFormat="1" x14ac:dyDescent="0.45">
      <c r="BG1771" s="90"/>
    </row>
    <row r="1772" spans="59:59" customFormat="1" x14ac:dyDescent="0.45">
      <c r="BG1772" s="90"/>
    </row>
    <row r="1773" spans="59:59" customFormat="1" x14ac:dyDescent="0.45">
      <c r="BG1773" s="90"/>
    </row>
    <row r="1774" spans="59:59" customFormat="1" x14ac:dyDescent="0.45">
      <c r="BG1774" s="90"/>
    </row>
    <row r="1775" spans="59:59" customFormat="1" x14ac:dyDescent="0.45">
      <c r="BG1775" s="90"/>
    </row>
    <row r="1776" spans="59:59" customFormat="1" x14ac:dyDescent="0.45">
      <c r="BG1776" s="90"/>
    </row>
    <row r="1777" spans="59:59" customFormat="1" x14ac:dyDescent="0.45">
      <c r="BG1777" s="90"/>
    </row>
    <row r="1778" spans="59:59" customFormat="1" x14ac:dyDescent="0.45">
      <c r="BG1778" s="90"/>
    </row>
    <row r="1779" spans="59:59" customFormat="1" x14ac:dyDescent="0.45">
      <c r="BG1779" s="90"/>
    </row>
    <row r="1780" spans="59:59" customFormat="1" x14ac:dyDescent="0.45">
      <c r="BG1780" s="90"/>
    </row>
    <row r="1781" spans="59:59" customFormat="1" x14ac:dyDescent="0.45">
      <c r="BG1781" s="90"/>
    </row>
    <row r="1782" spans="59:59" customFormat="1" x14ac:dyDescent="0.45">
      <c r="BG1782" s="90"/>
    </row>
    <row r="1783" spans="59:59" customFormat="1" x14ac:dyDescent="0.45">
      <c r="BG1783" s="90"/>
    </row>
    <row r="1784" spans="59:59" customFormat="1" x14ac:dyDescent="0.45">
      <c r="BG1784" s="90"/>
    </row>
    <row r="1785" spans="59:59" customFormat="1" x14ac:dyDescent="0.45">
      <c r="BG1785" s="90"/>
    </row>
    <row r="1786" spans="59:59" customFormat="1" x14ac:dyDescent="0.45">
      <c r="BG1786" s="90"/>
    </row>
    <row r="1787" spans="59:59" customFormat="1" x14ac:dyDescent="0.45">
      <c r="BG1787" s="90"/>
    </row>
    <row r="1788" spans="59:59" customFormat="1" x14ac:dyDescent="0.45">
      <c r="BG1788" s="90"/>
    </row>
    <row r="1789" spans="59:59" customFormat="1" x14ac:dyDescent="0.45">
      <c r="BG1789" s="90"/>
    </row>
    <row r="1790" spans="59:59" customFormat="1" x14ac:dyDescent="0.45">
      <c r="BG1790" s="90"/>
    </row>
    <row r="1791" spans="59:59" customFormat="1" x14ac:dyDescent="0.45">
      <c r="BG1791" s="90"/>
    </row>
    <row r="1792" spans="59:59" customFormat="1" x14ac:dyDescent="0.45">
      <c r="BG1792" s="90"/>
    </row>
    <row r="1793" spans="59:59" customFormat="1" x14ac:dyDescent="0.45">
      <c r="BG1793" s="90"/>
    </row>
    <row r="1794" spans="59:59" customFormat="1" x14ac:dyDescent="0.45">
      <c r="BG1794" s="90"/>
    </row>
    <row r="1795" spans="59:59" customFormat="1" x14ac:dyDescent="0.45">
      <c r="BG1795" s="90"/>
    </row>
    <row r="1796" spans="59:59" customFormat="1" x14ac:dyDescent="0.45">
      <c r="BG1796" s="90"/>
    </row>
    <row r="1797" spans="59:59" customFormat="1" x14ac:dyDescent="0.45">
      <c r="BG1797" s="90"/>
    </row>
    <row r="1798" spans="59:59" customFormat="1" x14ac:dyDescent="0.45">
      <c r="BG1798" s="90"/>
    </row>
    <row r="1799" spans="59:59" customFormat="1" x14ac:dyDescent="0.45">
      <c r="BG1799" s="90"/>
    </row>
    <row r="1800" spans="59:59" customFormat="1" x14ac:dyDescent="0.45">
      <c r="BG1800" s="90"/>
    </row>
    <row r="1801" spans="59:59" customFormat="1" x14ac:dyDescent="0.45">
      <c r="BG1801" s="90"/>
    </row>
    <row r="1802" spans="59:59" customFormat="1" x14ac:dyDescent="0.45">
      <c r="BG1802" s="90"/>
    </row>
    <row r="1803" spans="59:59" customFormat="1" x14ac:dyDescent="0.45">
      <c r="BG1803" s="90"/>
    </row>
    <row r="1804" spans="59:59" customFormat="1" x14ac:dyDescent="0.45">
      <c r="BG1804" s="90"/>
    </row>
    <row r="1805" spans="59:59" customFormat="1" x14ac:dyDescent="0.45">
      <c r="BG1805" s="90"/>
    </row>
    <row r="1806" spans="59:59" customFormat="1" x14ac:dyDescent="0.45">
      <c r="BG1806" s="90"/>
    </row>
    <row r="1807" spans="59:59" customFormat="1" x14ac:dyDescent="0.45">
      <c r="BG1807" s="90"/>
    </row>
    <row r="1808" spans="59:59" customFormat="1" x14ac:dyDescent="0.45">
      <c r="BG1808" s="90"/>
    </row>
    <row r="1809" spans="59:59" customFormat="1" x14ac:dyDescent="0.45">
      <c r="BG1809" s="90"/>
    </row>
    <row r="1810" spans="59:59" customFormat="1" x14ac:dyDescent="0.45">
      <c r="BG1810" s="90"/>
    </row>
    <row r="1811" spans="59:59" customFormat="1" x14ac:dyDescent="0.45">
      <c r="BG1811" s="90"/>
    </row>
    <row r="1812" spans="59:59" customFormat="1" x14ac:dyDescent="0.45">
      <c r="BG1812" s="90"/>
    </row>
    <row r="1813" spans="59:59" customFormat="1" x14ac:dyDescent="0.45">
      <c r="BG1813" s="90"/>
    </row>
    <row r="1814" spans="59:59" customFormat="1" x14ac:dyDescent="0.45">
      <c r="BG1814" s="90"/>
    </row>
    <row r="1815" spans="59:59" customFormat="1" x14ac:dyDescent="0.45">
      <c r="BG1815" s="90"/>
    </row>
    <row r="1816" spans="59:59" customFormat="1" x14ac:dyDescent="0.45">
      <c r="BG1816" s="90"/>
    </row>
    <row r="1817" spans="59:59" customFormat="1" x14ac:dyDescent="0.45">
      <c r="BG1817" s="90"/>
    </row>
    <row r="1818" spans="59:59" customFormat="1" x14ac:dyDescent="0.45">
      <c r="BG1818" s="90"/>
    </row>
    <row r="1819" spans="59:59" customFormat="1" x14ac:dyDescent="0.45">
      <c r="BG1819" s="90"/>
    </row>
    <row r="1820" spans="59:59" customFormat="1" x14ac:dyDescent="0.45">
      <c r="BG1820" s="90"/>
    </row>
    <row r="1821" spans="59:59" customFormat="1" x14ac:dyDescent="0.45">
      <c r="BG1821" s="90"/>
    </row>
    <row r="1822" spans="59:59" customFormat="1" x14ac:dyDescent="0.45">
      <c r="BG1822" s="90"/>
    </row>
    <row r="1823" spans="59:59" customFormat="1" x14ac:dyDescent="0.45">
      <c r="BG1823" s="90"/>
    </row>
    <row r="1824" spans="59:59" customFormat="1" x14ac:dyDescent="0.45">
      <c r="BG1824" s="90"/>
    </row>
    <row r="1825" spans="59:59" customFormat="1" x14ac:dyDescent="0.45">
      <c r="BG1825" s="90"/>
    </row>
    <row r="1826" spans="59:59" customFormat="1" x14ac:dyDescent="0.45">
      <c r="BG1826" s="90"/>
    </row>
    <row r="1827" spans="59:59" customFormat="1" x14ac:dyDescent="0.45">
      <c r="BG1827" s="90"/>
    </row>
    <row r="1828" spans="59:59" customFormat="1" x14ac:dyDescent="0.45">
      <c r="BG1828" s="90"/>
    </row>
    <row r="1829" spans="59:59" customFormat="1" x14ac:dyDescent="0.45">
      <c r="BG1829" s="90"/>
    </row>
    <row r="1830" spans="59:59" customFormat="1" x14ac:dyDescent="0.45">
      <c r="BG1830" s="90"/>
    </row>
    <row r="1831" spans="59:59" customFormat="1" x14ac:dyDescent="0.45">
      <c r="BG1831" s="90"/>
    </row>
    <row r="1832" spans="59:59" customFormat="1" x14ac:dyDescent="0.45">
      <c r="BG1832" s="90"/>
    </row>
    <row r="1833" spans="59:59" customFormat="1" x14ac:dyDescent="0.45">
      <c r="BG1833" s="90"/>
    </row>
    <row r="1834" spans="59:59" customFormat="1" x14ac:dyDescent="0.45">
      <c r="BG1834" s="90"/>
    </row>
    <row r="1835" spans="59:59" customFormat="1" x14ac:dyDescent="0.45">
      <c r="BG1835" s="90"/>
    </row>
    <row r="1836" spans="59:59" customFormat="1" x14ac:dyDescent="0.45">
      <c r="BG1836" s="90"/>
    </row>
    <row r="1837" spans="59:59" customFormat="1" x14ac:dyDescent="0.45">
      <c r="BG1837" s="90"/>
    </row>
    <row r="1838" spans="59:59" customFormat="1" x14ac:dyDescent="0.45">
      <c r="BG1838" s="90"/>
    </row>
    <row r="1839" spans="59:59" customFormat="1" x14ac:dyDescent="0.45">
      <c r="BG1839" s="90"/>
    </row>
    <row r="1840" spans="59:59" customFormat="1" x14ac:dyDescent="0.45">
      <c r="BG1840" s="90"/>
    </row>
    <row r="1841" spans="59:59" customFormat="1" x14ac:dyDescent="0.45">
      <c r="BG1841" s="90"/>
    </row>
    <row r="1842" spans="59:59" customFormat="1" x14ac:dyDescent="0.45">
      <c r="BG1842" s="90"/>
    </row>
    <row r="1843" spans="59:59" customFormat="1" x14ac:dyDescent="0.45">
      <c r="BG1843" s="90"/>
    </row>
    <row r="1844" spans="59:59" customFormat="1" x14ac:dyDescent="0.45">
      <c r="BG1844" s="90"/>
    </row>
    <row r="1845" spans="59:59" customFormat="1" x14ac:dyDescent="0.45">
      <c r="BG1845" s="90"/>
    </row>
    <row r="1846" spans="59:59" customFormat="1" x14ac:dyDescent="0.45">
      <c r="BG1846" s="90"/>
    </row>
    <row r="1847" spans="59:59" customFormat="1" x14ac:dyDescent="0.45">
      <c r="BG1847" s="90"/>
    </row>
    <row r="1848" spans="59:59" customFormat="1" x14ac:dyDescent="0.45">
      <c r="BG1848" s="90"/>
    </row>
    <row r="1849" spans="59:59" customFormat="1" x14ac:dyDescent="0.45">
      <c r="BG1849" s="90"/>
    </row>
    <row r="1850" spans="59:59" customFormat="1" x14ac:dyDescent="0.45">
      <c r="BG1850" s="90"/>
    </row>
    <row r="1851" spans="59:59" customFormat="1" x14ac:dyDescent="0.45">
      <c r="BG1851" s="90"/>
    </row>
    <row r="1852" spans="59:59" customFormat="1" x14ac:dyDescent="0.45">
      <c r="BG1852" s="90"/>
    </row>
    <row r="1853" spans="59:59" customFormat="1" x14ac:dyDescent="0.45">
      <c r="BG1853" s="90"/>
    </row>
    <row r="1854" spans="59:59" customFormat="1" x14ac:dyDescent="0.45">
      <c r="BG1854" s="90"/>
    </row>
    <row r="1855" spans="59:59" customFormat="1" x14ac:dyDescent="0.45">
      <c r="BG1855" s="90"/>
    </row>
    <row r="1856" spans="59:59" customFormat="1" x14ac:dyDescent="0.45">
      <c r="BG1856" s="90"/>
    </row>
    <row r="1857" spans="59:59" customFormat="1" x14ac:dyDescent="0.45">
      <c r="BG1857" s="90"/>
    </row>
    <row r="1858" spans="59:59" customFormat="1" x14ac:dyDescent="0.45">
      <c r="BG1858" s="90"/>
    </row>
    <row r="1859" spans="59:59" customFormat="1" x14ac:dyDescent="0.45">
      <c r="BG1859" s="90"/>
    </row>
    <row r="1860" spans="59:59" customFormat="1" x14ac:dyDescent="0.45">
      <c r="BG1860" s="90"/>
    </row>
    <row r="1861" spans="59:59" customFormat="1" x14ac:dyDescent="0.45">
      <c r="BG1861" s="90"/>
    </row>
    <row r="1862" spans="59:59" customFormat="1" x14ac:dyDescent="0.45">
      <c r="BG1862" s="90"/>
    </row>
    <row r="1863" spans="59:59" customFormat="1" x14ac:dyDescent="0.45">
      <c r="BG1863" s="90"/>
    </row>
    <row r="1864" spans="59:59" customFormat="1" x14ac:dyDescent="0.45">
      <c r="BG1864" s="90"/>
    </row>
    <row r="1865" spans="59:59" customFormat="1" x14ac:dyDescent="0.45">
      <c r="BG1865" s="90"/>
    </row>
    <row r="1866" spans="59:59" customFormat="1" x14ac:dyDescent="0.45">
      <c r="BG1866" s="90"/>
    </row>
    <row r="1867" spans="59:59" customFormat="1" x14ac:dyDescent="0.45">
      <c r="BG1867" s="90"/>
    </row>
    <row r="1868" spans="59:59" customFormat="1" x14ac:dyDescent="0.45">
      <c r="BG1868" s="90"/>
    </row>
    <row r="1869" spans="59:59" customFormat="1" x14ac:dyDescent="0.45">
      <c r="BG1869" s="90"/>
    </row>
    <row r="1870" spans="59:59" customFormat="1" x14ac:dyDescent="0.45">
      <c r="BG1870" s="90"/>
    </row>
    <row r="1871" spans="59:59" customFormat="1" x14ac:dyDescent="0.45">
      <c r="BG1871" s="90"/>
    </row>
    <row r="1872" spans="59:59" customFormat="1" x14ac:dyDescent="0.45">
      <c r="BG1872" s="90"/>
    </row>
    <row r="1873" spans="59:59" customFormat="1" x14ac:dyDescent="0.45">
      <c r="BG1873" s="90"/>
    </row>
    <row r="1874" spans="59:59" customFormat="1" x14ac:dyDescent="0.45">
      <c r="BG1874" s="90"/>
    </row>
    <row r="1875" spans="59:59" customFormat="1" x14ac:dyDescent="0.45">
      <c r="BG1875" s="90"/>
    </row>
    <row r="1876" spans="59:59" customFormat="1" x14ac:dyDescent="0.45">
      <c r="BG1876" s="90"/>
    </row>
    <row r="1877" spans="59:59" customFormat="1" x14ac:dyDescent="0.45">
      <c r="BG1877" s="90"/>
    </row>
    <row r="1878" spans="59:59" customFormat="1" x14ac:dyDescent="0.45">
      <c r="BG1878" s="90"/>
    </row>
    <row r="1879" spans="59:59" customFormat="1" x14ac:dyDescent="0.45">
      <c r="BG1879" s="90"/>
    </row>
    <row r="1880" spans="59:59" customFormat="1" x14ac:dyDescent="0.45">
      <c r="BG1880" s="90"/>
    </row>
    <row r="1881" spans="59:59" customFormat="1" x14ac:dyDescent="0.45">
      <c r="BG1881" s="90"/>
    </row>
    <row r="1882" spans="59:59" customFormat="1" x14ac:dyDescent="0.45">
      <c r="BG1882" s="90"/>
    </row>
    <row r="1883" spans="59:59" customFormat="1" x14ac:dyDescent="0.45">
      <c r="BG1883" s="90"/>
    </row>
    <row r="1884" spans="59:59" customFormat="1" x14ac:dyDescent="0.45">
      <c r="BG1884" s="90"/>
    </row>
    <row r="1885" spans="59:59" customFormat="1" x14ac:dyDescent="0.45">
      <c r="BG1885" s="90"/>
    </row>
    <row r="1886" spans="59:59" customFormat="1" x14ac:dyDescent="0.45">
      <c r="BG1886" s="90"/>
    </row>
    <row r="1887" spans="59:59" customFormat="1" x14ac:dyDescent="0.45">
      <c r="BG1887" s="90"/>
    </row>
    <row r="1888" spans="59:59" customFormat="1" x14ac:dyDescent="0.45">
      <c r="BG1888" s="90"/>
    </row>
    <row r="1889" spans="59:59" customFormat="1" x14ac:dyDescent="0.45">
      <c r="BG1889" s="90"/>
    </row>
    <row r="1890" spans="59:59" customFormat="1" x14ac:dyDescent="0.45">
      <c r="BG1890" s="90"/>
    </row>
    <row r="1891" spans="59:59" customFormat="1" x14ac:dyDescent="0.45">
      <c r="BG1891" s="90"/>
    </row>
    <row r="1892" spans="59:59" customFormat="1" x14ac:dyDescent="0.45">
      <c r="BG1892" s="90"/>
    </row>
    <row r="1893" spans="59:59" customFormat="1" x14ac:dyDescent="0.45">
      <c r="BG1893" s="90"/>
    </row>
    <row r="1894" spans="59:59" customFormat="1" x14ac:dyDescent="0.45">
      <c r="BG1894" s="90"/>
    </row>
    <row r="1895" spans="59:59" customFormat="1" x14ac:dyDescent="0.45">
      <c r="BG1895" s="90"/>
    </row>
    <row r="1896" spans="59:59" customFormat="1" x14ac:dyDescent="0.45">
      <c r="BG1896" s="90"/>
    </row>
    <row r="1897" spans="59:59" customFormat="1" x14ac:dyDescent="0.45">
      <c r="BG1897" s="90"/>
    </row>
    <row r="1898" spans="59:59" customFormat="1" x14ac:dyDescent="0.45">
      <c r="BG1898" s="90"/>
    </row>
    <row r="1899" spans="59:59" customFormat="1" x14ac:dyDescent="0.45">
      <c r="BG1899" s="90"/>
    </row>
    <row r="1900" spans="59:59" customFormat="1" x14ac:dyDescent="0.45">
      <c r="BG1900" s="90"/>
    </row>
    <row r="1901" spans="59:59" customFormat="1" x14ac:dyDescent="0.45">
      <c r="BG1901" s="90"/>
    </row>
    <row r="1902" spans="59:59" customFormat="1" x14ac:dyDescent="0.45">
      <c r="BG1902" s="90"/>
    </row>
    <row r="1903" spans="59:59" customFormat="1" x14ac:dyDescent="0.45">
      <c r="BG1903" s="90"/>
    </row>
    <row r="1904" spans="59:59" customFormat="1" x14ac:dyDescent="0.45">
      <c r="BG1904" s="90"/>
    </row>
    <row r="1905" spans="59:59" customFormat="1" x14ac:dyDescent="0.45">
      <c r="BG1905" s="90"/>
    </row>
    <row r="1906" spans="59:59" customFormat="1" x14ac:dyDescent="0.45">
      <c r="BG1906" s="90"/>
    </row>
    <row r="1907" spans="59:59" customFormat="1" x14ac:dyDescent="0.45">
      <c r="BG1907" s="90"/>
    </row>
    <row r="1908" spans="59:59" customFormat="1" x14ac:dyDescent="0.45">
      <c r="BG1908" s="90"/>
    </row>
    <row r="1909" spans="59:59" customFormat="1" x14ac:dyDescent="0.45">
      <c r="BG1909" s="90"/>
    </row>
    <row r="1910" spans="59:59" customFormat="1" x14ac:dyDescent="0.45">
      <c r="BG1910" s="90"/>
    </row>
    <row r="1911" spans="59:59" customFormat="1" x14ac:dyDescent="0.45">
      <c r="BG1911" s="90"/>
    </row>
    <row r="1912" spans="59:59" customFormat="1" x14ac:dyDescent="0.45">
      <c r="BG1912" s="90"/>
    </row>
    <row r="1913" spans="59:59" customFormat="1" x14ac:dyDescent="0.45">
      <c r="BG1913" s="90"/>
    </row>
    <row r="1914" spans="59:59" customFormat="1" x14ac:dyDescent="0.45">
      <c r="BG1914" s="90"/>
    </row>
    <row r="1915" spans="59:59" customFormat="1" x14ac:dyDescent="0.45">
      <c r="BG1915" s="90"/>
    </row>
    <row r="1916" spans="59:59" customFormat="1" x14ac:dyDescent="0.45">
      <c r="BG1916" s="90"/>
    </row>
    <row r="1917" spans="59:59" customFormat="1" x14ac:dyDescent="0.45">
      <c r="BG1917" s="90"/>
    </row>
    <row r="1918" spans="59:59" customFormat="1" x14ac:dyDescent="0.45">
      <c r="BG1918" s="90"/>
    </row>
    <row r="1919" spans="59:59" customFormat="1" x14ac:dyDescent="0.45">
      <c r="BG1919" s="90"/>
    </row>
    <row r="1920" spans="59:59" customFormat="1" x14ac:dyDescent="0.45">
      <c r="BG1920" s="90"/>
    </row>
    <row r="1921" spans="59:59" customFormat="1" x14ac:dyDescent="0.45">
      <c r="BG1921" s="90"/>
    </row>
    <row r="1922" spans="59:59" customFormat="1" x14ac:dyDescent="0.45">
      <c r="BG1922" s="90"/>
    </row>
    <row r="1923" spans="59:59" customFormat="1" x14ac:dyDescent="0.45">
      <c r="BG1923" s="90"/>
    </row>
    <row r="1924" spans="59:59" customFormat="1" x14ac:dyDescent="0.45">
      <c r="BG1924" s="90"/>
    </row>
    <row r="1925" spans="59:59" customFormat="1" x14ac:dyDescent="0.45">
      <c r="BG1925" s="90"/>
    </row>
    <row r="1926" spans="59:59" customFormat="1" x14ac:dyDescent="0.45">
      <c r="BG1926" s="90"/>
    </row>
    <row r="1927" spans="59:59" customFormat="1" x14ac:dyDescent="0.45">
      <c r="BG1927" s="90"/>
    </row>
    <row r="1928" spans="59:59" customFormat="1" x14ac:dyDescent="0.45">
      <c r="BG1928" s="90"/>
    </row>
    <row r="1929" spans="59:59" customFormat="1" x14ac:dyDescent="0.45">
      <c r="BG1929" s="90"/>
    </row>
    <row r="1930" spans="59:59" customFormat="1" x14ac:dyDescent="0.45">
      <c r="BG1930" s="90"/>
    </row>
    <row r="1931" spans="59:59" customFormat="1" x14ac:dyDescent="0.45">
      <c r="BG1931" s="90"/>
    </row>
    <row r="1932" spans="59:59" customFormat="1" x14ac:dyDescent="0.45">
      <c r="BG1932" s="90"/>
    </row>
    <row r="1933" spans="59:59" customFormat="1" x14ac:dyDescent="0.45">
      <c r="BG1933" s="90"/>
    </row>
    <row r="1934" spans="59:59" customFormat="1" x14ac:dyDescent="0.45">
      <c r="BG1934" s="90"/>
    </row>
    <row r="1935" spans="59:59" customFormat="1" x14ac:dyDescent="0.45">
      <c r="BG1935" s="90"/>
    </row>
    <row r="1936" spans="59:59" customFormat="1" x14ac:dyDescent="0.45">
      <c r="BG1936" s="90"/>
    </row>
    <row r="1937" spans="59:59" customFormat="1" x14ac:dyDescent="0.45">
      <c r="BG1937" s="90"/>
    </row>
    <row r="1938" spans="59:59" customFormat="1" x14ac:dyDescent="0.45">
      <c r="BG1938" s="90"/>
    </row>
    <row r="1939" spans="59:59" customFormat="1" x14ac:dyDescent="0.45">
      <c r="BG1939" s="90"/>
    </row>
    <row r="1940" spans="59:59" customFormat="1" x14ac:dyDescent="0.45">
      <c r="BG1940" s="90"/>
    </row>
    <row r="1941" spans="59:59" customFormat="1" x14ac:dyDescent="0.45">
      <c r="BG1941" s="90"/>
    </row>
    <row r="1942" spans="59:59" customFormat="1" x14ac:dyDescent="0.45">
      <c r="BG1942" s="90"/>
    </row>
    <row r="1943" spans="59:59" customFormat="1" x14ac:dyDescent="0.45">
      <c r="BG1943" s="90"/>
    </row>
    <row r="1944" spans="59:59" customFormat="1" x14ac:dyDescent="0.45">
      <c r="BG1944" s="90"/>
    </row>
    <row r="1945" spans="59:59" customFormat="1" x14ac:dyDescent="0.45">
      <c r="BG1945" s="90"/>
    </row>
    <row r="1946" spans="59:59" customFormat="1" x14ac:dyDescent="0.45">
      <c r="BG1946" s="90"/>
    </row>
    <row r="1947" spans="59:59" customFormat="1" x14ac:dyDescent="0.45">
      <c r="BG1947" s="90"/>
    </row>
    <row r="1948" spans="59:59" customFormat="1" x14ac:dyDescent="0.45">
      <c r="BG1948" s="90"/>
    </row>
    <row r="1949" spans="59:59" customFormat="1" x14ac:dyDescent="0.45">
      <c r="BG1949" s="90"/>
    </row>
    <row r="1950" spans="59:59" customFormat="1" x14ac:dyDescent="0.45">
      <c r="BG1950" s="90"/>
    </row>
    <row r="1951" spans="59:59" customFormat="1" x14ac:dyDescent="0.45">
      <c r="BG1951" s="90"/>
    </row>
    <row r="1952" spans="59:59" customFormat="1" x14ac:dyDescent="0.45">
      <c r="BG1952" s="90"/>
    </row>
    <row r="1953" spans="59:59" customFormat="1" x14ac:dyDescent="0.45">
      <c r="BG1953" s="90"/>
    </row>
    <row r="1954" spans="59:59" customFormat="1" x14ac:dyDescent="0.45">
      <c r="BG1954" s="90"/>
    </row>
    <row r="1955" spans="59:59" customFormat="1" x14ac:dyDescent="0.45">
      <c r="BG1955" s="90"/>
    </row>
    <row r="1956" spans="59:59" customFormat="1" x14ac:dyDescent="0.45">
      <c r="BG1956" s="90"/>
    </row>
    <row r="1957" spans="59:59" customFormat="1" x14ac:dyDescent="0.45">
      <c r="BG1957" s="90"/>
    </row>
    <row r="1958" spans="59:59" customFormat="1" x14ac:dyDescent="0.45">
      <c r="BG1958" s="90"/>
    </row>
    <row r="1959" spans="59:59" customFormat="1" x14ac:dyDescent="0.45">
      <c r="BG1959" s="90"/>
    </row>
    <row r="1960" spans="59:59" customFormat="1" x14ac:dyDescent="0.45">
      <c r="BG1960" s="90"/>
    </row>
    <row r="1961" spans="59:59" customFormat="1" x14ac:dyDescent="0.45">
      <c r="BG1961" s="90"/>
    </row>
    <row r="1962" spans="59:59" customFormat="1" x14ac:dyDescent="0.45">
      <c r="BG1962" s="90"/>
    </row>
    <row r="1963" spans="59:59" customFormat="1" x14ac:dyDescent="0.45">
      <c r="BG1963" s="90"/>
    </row>
    <row r="1964" spans="59:59" customFormat="1" x14ac:dyDescent="0.45">
      <c r="BG1964" s="90"/>
    </row>
    <row r="1965" spans="59:59" customFormat="1" x14ac:dyDescent="0.45">
      <c r="BG1965" s="90"/>
    </row>
    <row r="1966" spans="59:59" customFormat="1" x14ac:dyDescent="0.45">
      <c r="BG1966" s="90"/>
    </row>
    <row r="1967" spans="59:59" customFormat="1" x14ac:dyDescent="0.45">
      <c r="BG1967" s="90"/>
    </row>
    <row r="1968" spans="59:59" customFormat="1" x14ac:dyDescent="0.45">
      <c r="BG1968" s="90"/>
    </row>
    <row r="1969" spans="59:59" customFormat="1" x14ac:dyDescent="0.45">
      <c r="BG1969" s="90"/>
    </row>
    <row r="1970" spans="59:59" customFormat="1" x14ac:dyDescent="0.45">
      <c r="BG1970" s="90"/>
    </row>
    <row r="1971" spans="59:59" customFormat="1" x14ac:dyDescent="0.45">
      <c r="BG1971" s="90"/>
    </row>
    <row r="1972" spans="59:59" customFormat="1" x14ac:dyDescent="0.45">
      <c r="BG1972" s="90"/>
    </row>
    <row r="1973" spans="59:59" customFormat="1" x14ac:dyDescent="0.45">
      <c r="BG1973" s="90"/>
    </row>
    <row r="1974" spans="59:59" customFormat="1" x14ac:dyDescent="0.45">
      <c r="BG1974" s="90"/>
    </row>
    <row r="1975" spans="59:59" customFormat="1" x14ac:dyDescent="0.45">
      <c r="BG1975" s="90"/>
    </row>
    <row r="1976" spans="59:59" customFormat="1" x14ac:dyDescent="0.45">
      <c r="BG1976" s="90"/>
    </row>
    <row r="1977" spans="59:59" customFormat="1" x14ac:dyDescent="0.45">
      <c r="BG1977" s="90"/>
    </row>
    <row r="1978" spans="59:59" customFormat="1" x14ac:dyDescent="0.45">
      <c r="BG1978" s="90"/>
    </row>
    <row r="1979" spans="59:59" customFormat="1" x14ac:dyDescent="0.45">
      <c r="BG1979" s="90"/>
    </row>
    <row r="1980" spans="59:59" customFormat="1" x14ac:dyDescent="0.45">
      <c r="BG1980" s="90"/>
    </row>
    <row r="1981" spans="59:59" customFormat="1" x14ac:dyDescent="0.45">
      <c r="BG1981" s="90"/>
    </row>
    <row r="1982" spans="59:59" customFormat="1" x14ac:dyDescent="0.45">
      <c r="BG1982" s="90"/>
    </row>
    <row r="1983" spans="59:59" customFormat="1" x14ac:dyDescent="0.45">
      <c r="BG1983" s="90"/>
    </row>
    <row r="1984" spans="59:59" customFormat="1" x14ac:dyDescent="0.45">
      <c r="BG1984" s="90"/>
    </row>
    <row r="1985" spans="59:59" customFormat="1" x14ac:dyDescent="0.45">
      <c r="BG1985" s="90"/>
    </row>
    <row r="1986" spans="59:59" customFormat="1" x14ac:dyDescent="0.45">
      <c r="BG1986" s="90"/>
    </row>
    <row r="1987" spans="59:59" customFormat="1" x14ac:dyDescent="0.45">
      <c r="BG1987" s="90"/>
    </row>
    <row r="1988" spans="59:59" customFormat="1" x14ac:dyDescent="0.45">
      <c r="BG1988" s="90"/>
    </row>
    <row r="1989" spans="59:59" customFormat="1" x14ac:dyDescent="0.45">
      <c r="BG1989" s="90"/>
    </row>
    <row r="1990" spans="59:59" customFormat="1" x14ac:dyDescent="0.45">
      <c r="BG1990" s="90"/>
    </row>
    <row r="1991" spans="59:59" customFormat="1" x14ac:dyDescent="0.45">
      <c r="BG1991" s="90"/>
    </row>
    <row r="1992" spans="59:59" customFormat="1" x14ac:dyDescent="0.45">
      <c r="BG1992" s="90"/>
    </row>
    <row r="1993" spans="59:59" customFormat="1" x14ac:dyDescent="0.45">
      <c r="BG1993" s="90"/>
    </row>
    <row r="1994" spans="59:59" customFormat="1" x14ac:dyDescent="0.45">
      <c r="BG1994" s="90"/>
    </row>
    <row r="1995" spans="59:59" customFormat="1" x14ac:dyDescent="0.45">
      <c r="BG1995" s="90"/>
    </row>
    <row r="1996" spans="59:59" customFormat="1" x14ac:dyDescent="0.45">
      <c r="BG1996" s="90"/>
    </row>
    <row r="1997" spans="59:59" customFormat="1" x14ac:dyDescent="0.45">
      <c r="BG1997" s="90"/>
    </row>
    <row r="1998" spans="59:59" customFormat="1" x14ac:dyDescent="0.45">
      <c r="BG1998" s="90"/>
    </row>
    <row r="1999" spans="59:59" customFormat="1" x14ac:dyDescent="0.45">
      <c r="BG1999" s="90"/>
    </row>
    <row r="2000" spans="59:59" customFormat="1" x14ac:dyDescent="0.45">
      <c r="BG2000" s="90"/>
    </row>
    <row r="2001" spans="59:59" customFormat="1" x14ac:dyDescent="0.45">
      <c r="BG2001" s="90"/>
    </row>
    <row r="2002" spans="59:59" customFormat="1" x14ac:dyDescent="0.45">
      <c r="BG2002" s="90"/>
    </row>
    <row r="2003" spans="59:59" customFormat="1" x14ac:dyDescent="0.45">
      <c r="BG2003" s="90"/>
    </row>
    <row r="2004" spans="59:59" customFormat="1" x14ac:dyDescent="0.45">
      <c r="BG2004" s="90"/>
    </row>
    <row r="2005" spans="59:59" customFormat="1" x14ac:dyDescent="0.45">
      <c r="BG2005" s="90"/>
    </row>
    <row r="2006" spans="59:59" customFormat="1" x14ac:dyDescent="0.45">
      <c r="BG2006" s="90"/>
    </row>
    <row r="2007" spans="59:59" customFormat="1" x14ac:dyDescent="0.45">
      <c r="BG2007" s="90"/>
    </row>
    <row r="2008" spans="59:59" customFormat="1" x14ac:dyDescent="0.45">
      <c r="BG2008" s="90"/>
    </row>
    <row r="2009" spans="59:59" customFormat="1" x14ac:dyDescent="0.45">
      <c r="BG2009" s="90"/>
    </row>
    <row r="2010" spans="59:59" customFormat="1" x14ac:dyDescent="0.45">
      <c r="BG2010" s="90"/>
    </row>
    <row r="2011" spans="59:59" customFormat="1" x14ac:dyDescent="0.45">
      <c r="BG2011" s="90"/>
    </row>
    <row r="2012" spans="59:59" customFormat="1" x14ac:dyDescent="0.45">
      <c r="BG2012" s="90"/>
    </row>
    <row r="2013" spans="59:59" customFormat="1" x14ac:dyDescent="0.45">
      <c r="BG2013" s="90"/>
    </row>
    <row r="2014" spans="59:59" customFormat="1" x14ac:dyDescent="0.45">
      <c r="BG2014" s="90"/>
    </row>
    <row r="2015" spans="59:59" customFormat="1" x14ac:dyDescent="0.45">
      <c r="BG2015" s="90"/>
    </row>
    <row r="2016" spans="59:59" customFormat="1" x14ac:dyDescent="0.45">
      <c r="BG2016" s="90"/>
    </row>
    <row r="2017" spans="59:59" customFormat="1" x14ac:dyDescent="0.45">
      <c r="BG2017" s="90"/>
    </row>
    <row r="2018" spans="59:59" customFormat="1" x14ac:dyDescent="0.45">
      <c r="BG2018" s="90"/>
    </row>
    <row r="2019" spans="59:59" customFormat="1" x14ac:dyDescent="0.45">
      <c r="BG2019" s="90"/>
    </row>
    <row r="2020" spans="59:59" customFormat="1" x14ac:dyDescent="0.45">
      <c r="BG2020" s="90"/>
    </row>
    <row r="2021" spans="59:59" customFormat="1" x14ac:dyDescent="0.45">
      <c r="BG2021" s="90"/>
    </row>
    <row r="2022" spans="59:59" customFormat="1" x14ac:dyDescent="0.45">
      <c r="BG2022" s="90"/>
    </row>
    <row r="2023" spans="59:59" customFormat="1" x14ac:dyDescent="0.45">
      <c r="BG2023" s="90"/>
    </row>
    <row r="2024" spans="59:59" customFormat="1" x14ac:dyDescent="0.45">
      <c r="BG2024" s="90"/>
    </row>
    <row r="2025" spans="59:59" customFormat="1" x14ac:dyDescent="0.45">
      <c r="BG2025" s="90"/>
    </row>
    <row r="2026" spans="59:59" customFormat="1" x14ac:dyDescent="0.45">
      <c r="BG2026" s="90"/>
    </row>
    <row r="2027" spans="59:59" customFormat="1" x14ac:dyDescent="0.45">
      <c r="BG2027" s="90"/>
    </row>
    <row r="2028" spans="59:59" customFormat="1" x14ac:dyDescent="0.45">
      <c r="BG2028" s="90"/>
    </row>
    <row r="2029" spans="59:59" customFormat="1" x14ac:dyDescent="0.45">
      <c r="BG2029" s="90"/>
    </row>
    <row r="2030" spans="59:59" customFormat="1" x14ac:dyDescent="0.45">
      <c r="BG2030" s="90"/>
    </row>
    <row r="2031" spans="59:59" customFormat="1" x14ac:dyDescent="0.45">
      <c r="BG2031" s="90"/>
    </row>
    <row r="2032" spans="59:59" customFormat="1" x14ac:dyDescent="0.45">
      <c r="BG2032" s="90"/>
    </row>
    <row r="2033" spans="59:59" customFormat="1" x14ac:dyDescent="0.45">
      <c r="BG2033" s="90"/>
    </row>
    <row r="2034" spans="59:59" customFormat="1" x14ac:dyDescent="0.45">
      <c r="BG2034" s="90"/>
    </row>
    <row r="2035" spans="59:59" customFormat="1" x14ac:dyDescent="0.45">
      <c r="BG2035" s="90"/>
    </row>
    <row r="2036" spans="59:59" customFormat="1" x14ac:dyDescent="0.45">
      <c r="BG2036" s="90"/>
    </row>
    <row r="2037" spans="59:59" customFormat="1" x14ac:dyDescent="0.45">
      <c r="BG2037" s="90"/>
    </row>
    <row r="2038" spans="59:59" customFormat="1" x14ac:dyDescent="0.45">
      <c r="BG2038" s="90"/>
    </row>
    <row r="2039" spans="59:59" customFormat="1" x14ac:dyDescent="0.45">
      <c r="BG2039" s="90"/>
    </row>
    <row r="2040" spans="59:59" customFormat="1" x14ac:dyDescent="0.45">
      <c r="BG2040" s="90"/>
    </row>
    <row r="2041" spans="59:59" customFormat="1" x14ac:dyDescent="0.45">
      <c r="BG2041" s="90"/>
    </row>
    <row r="2042" spans="59:59" customFormat="1" x14ac:dyDescent="0.45">
      <c r="BG2042" s="90"/>
    </row>
    <row r="2043" spans="59:59" customFormat="1" x14ac:dyDescent="0.45">
      <c r="BG2043" s="90"/>
    </row>
    <row r="2044" spans="59:59" customFormat="1" x14ac:dyDescent="0.45">
      <c r="BG2044" s="90"/>
    </row>
    <row r="2045" spans="59:59" customFormat="1" x14ac:dyDescent="0.45">
      <c r="BG2045" s="90"/>
    </row>
    <row r="2046" spans="59:59" customFormat="1" x14ac:dyDescent="0.45">
      <c r="BG2046" s="90"/>
    </row>
    <row r="2047" spans="59:59" customFormat="1" x14ac:dyDescent="0.45">
      <c r="BG2047" s="90"/>
    </row>
    <row r="2048" spans="59:59" customFormat="1" x14ac:dyDescent="0.45">
      <c r="BG2048" s="90"/>
    </row>
    <row r="2049" spans="59:59" customFormat="1" x14ac:dyDescent="0.45">
      <c r="BG2049" s="90"/>
    </row>
    <row r="2050" spans="59:59" customFormat="1" x14ac:dyDescent="0.45">
      <c r="BG2050" s="90"/>
    </row>
    <row r="2051" spans="59:59" customFormat="1" x14ac:dyDescent="0.45">
      <c r="BG2051" s="90"/>
    </row>
    <row r="2052" spans="59:59" customFormat="1" x14ac:dyDescent="0.45">
      <c r="BG2052" s="90"/>
    </row>
    <row r="2053" spans="59:59" customFormat="1" x14ac:dyDescent="0.45">
      <c r="BG2053" s="90"/>
    </row>
    <row r="2054" spans="59:59" customFormat="1" x14ac:dyDescent="0.45">
      <c r="BG2054" s="90"/>
    </row>
    <row r="2055" spans="59:59" customFormat="1" x14ac:dyDescent="0.45">
      <c r="BG2055" s="90"/>
    </row>
    <row r="2056" spans="59:59" customFormat="1" x14ac:dyDescent="0.45">
      <c r="BG2056" s="90"/>
    </row>
    <row r="2057" spans="59:59" customFormat="1" x14ac:dyDescent="0.45">
      <c r="BG2057" s="90"/>
    </row>
    <row r="2058" spans="59:59" customFormat="1" x14ac:dyDescent="0.45">
      <c r="BG2058" s="90"/>
    </row>
    <row r="2059" spans="59:59" customFormat="1" x14ac:dyDescent="0.45">
      <c r="BG2059" s="90"/>
    </row>
    <row r="2060" spans="59:59" customFormat="1" x14ac:dyDescent="0.45">
      <c r="BG2060" s="90"/>
    </row>
    <row r="2061" spans="59:59" customFormat="1" x14ac:dyDescent="0.45">
      <c r="BG2061" s="90"/>
    </row>
    <row r="2062" spans="59:59" customFormat="1" x14ac:dyDescent="0.45">
      <c r="BG2062" s="90"/>
    </row>
    <row r="2063" spans="59:59" customFormat="1" x14ac:dyDescent="0.45">
      <c r="BG2063" s="90"/>
    </row>
    <row r="2064" spans="59:59" customFormat="1" x14ac:dyDescent="0.45">
      <c r="BG2064" s="90"/>
    </row>
    <row r="2065" spans="59:59" customFormat="1" x14ac:dyDescent="0.45">
      <c r="BG2065" s="90"/>
    </row>
    <row r="2066" spans="59:59" customFormat="1" x14ac:dyDescent="0.45">
      <c r="BG2066" s="90"/>
    </row>
    <row r="2067" spans="59:59" customFormat="1" x14ac:dyDescent="0.45">
      <c r="BG2067" s="90"/>
    </row>
    <row r="2068" spans="59:59" customFormat="1" x14ac:dyDescent="0.45">
      <c r="BG2068" s="90"/>
    </row>
    <row r="2069" spans="59:59" customFormat="1" x14ac:dyDescent="0.45">
      <c r="BG2069" s="90"/>
    </row>
    <row r="2070" spans="59:59" customFormat="1" x14ac:dyDescent="0.45">
      <c r="BG2070" s="90"/>
    </row>
    <row r="2071" spans="59:59" customFormat="1" x14ac:dyDescent="0.45">
      <c r="BG2071" s="90"/>
    </row>
    <row r="2072" spans="59:59" customFormat="1" x14ac:dyDescent="0.45">
      <c r="BG2072" s="90"/>
    </row>
    <row r="2073" spans="59:59" customFormat="1" x14ac:dyDescent="0.45">
      <c r="BG2073" s="90"/>
    </row>
    <row r="2074" spans="59:59" customFormat="1" x14ac:dyDescent="0.45">
      <c r="BG2074" s="90"/>
    </row>
    <row r="2075" spans="59:59" customFormat="1" x14ac:dyDescent="0.45">
      <c r="BG2075" s="90"/>
    </row>
    <row r="2076" spans="59:59" customFormat="1" x14ac:dyDescent="0.45">
      <c r="BG2076" s="90"/>
    </row>
    <row r="2077" spans="59:59" customFormat="1" x14ac:dyDescent="0.45">
      <c r="BG2077" s="90"/>
    </row>
    <row r="2078" spans="59:59" customFormat="1" x14ac:dyDescent="0.45">
      <c r="BG2078" s="90"/>
    </row>
    <row r="2079" spans="59:59" customFormat="1" x14ac:dyDescent="0.45">
      <c r="BG2079" s="90"/>
    </row>
    <row r="2080" spans="59:59" customFormat="1" x14ac:dyDescent="0.45">
      <c r="BG2080" s="90"/>
    </row>
    <row r="2081" spans="59:59" customFormat="1" x14ac:dyDescent="0.45">
      <c r="BG2081" s="90"/>
    </row>
    <row r="2082" spans="59:59" customFormat="1" x14ac:dyDescent="0.45">
      <c r="BG2082" s="90"/>
    </row>
    <row r="2083" spans="59:59" customFormat="1" x14ac:dyDescent="0.45">
      <c r="BG2083" s="90"/>
    </row>
    <row r="2084" spans="59:59" customFormat="1" x14ac:dyDescent="0.45">
      <c r="BG2084" s="90"/>
    </row>
    <row r="2085" spans="59:59" customFormat="1" x14ac:dyDescent="0.45">
      <c r="BG2085" s="90"/>
    </row>
    <row r="2086" spans="59:59" customFormat="1" x14ac:dyDescent="0.45">
      <c r="BG2086" s="90"/>
    </row>
    <row r="2087" spans="59:59" customFormat="1" x14ac:dyDescent="0.45">
      <c r="BG2087" s="90"/>
    </row>
    <row r="2088" spans="59:59" customFormat="1" x14ac:dyDescent="0.45">
      <c r="BG2088" s="90"/>
    </row>
    <row r="2089" spans="59:59" customFormat="1" x14ac:dyDescent="0.45">
      <c r="BG2089" s="90"/>
    </row>
    <row r="2090" spans="59:59" customFormat="1" x14ac:dyDescent="0.45">
      <c r="BG2090" s="90"/>
    </row>
    <row r="2091" spans="59:59" customFormat="1" x14ac:dyDescent="0.45">
      <c r="BG2091" s="90"/>
    </row>
    <row r="2092" spans="59:59" customFormat="1" x14ac:dyDescent="0.45">
      <c r="BG2092" s="90"/>
    </row>
    <row r="2093" spans="59:59" customFormat="1" x14ac:dyDescent="0.45">
      <c r="BG2093" s="90"/>
    </row>
    <row r="2094" spans="59:59" customFormat="1" x14ac:dyDescent="0.45">
      <c r="BG2094" s="90"/>
    </row>
    <row r="2095" spans="59:59" customFormat="1" x14ac:dyDescent="0.45">
      <c r="BG2095" s="90"/>
    </row>
    <row r="2096" spans="59:59" customFormat="1" x14ac:dyDescent="0.45">
      <c r="BG2096" s="90"/>
    </row>
    <row r="2097" spans="59:59" customFormat="1" x14ac:dyDescent="0.45">
      <c r="BG2097" s="90"/>
    </row>
    <row r="2098" spans="59:59" customFormat="1" x14ac:dyDescent="0.45">
      <c r="BG2098" s="90"/>
    </row>
    <row r="2099" spans="59:59" customFormat="1" x14ac:dyDescent="0.45">
      <c r="BG2099" s="90"/>
    </row>
    <row r="2100" spans="59:59" customFormat="1" x14ac:dyDescent="0.45">
      <c r="BG2100" s="90"/>
    </row>
    <row r="2101" spans="59:59" customFormat="1" x14ac:dyDescent="0.45">
      <c r="BG2101" s="90"/>
    </row>
    <row r="2102" spans="59:59" customFormat="1" x14ac:dyDescent="0.45">
      <c r="BG2102" s="90"/>
    </row>
    <row r="2103" spans="59:59" customFormat="1" x14ac:dyDescent="0.45">
      <c r="BG2103" s="90"/>
    </row>
    <row r="2104" spans="59:59" customFormat="1" x14ac:dyDescent="0.45">
      <c r="BG2104" s="90"/>
    </row>
    <row r="2105" spans="59:59" customFormat="1" x14ac:dyDescent="0.45">
      <c r="BG2105" s="90"/>
    </row>
    <row r="2106" spans="59:59" customFormat="1" x14ac:dyDescent="0.45">
      <c r="BG2106" s="90"/>
    </row>
    <row r="2107" spans="59:59" customFormat="1" x14ac:dyDescent="0.45">
      <c r="BG2107" s="90"/>
    </row>
    <row r="2108" spans="59:59" customFormat="1" x14ac:dyDescent="0.45">
      <c r="BG2108" s="90"/>
    </row>
    <row r="2109" spans="59:59" customFormat="1" x14ac:dyDescent="0.45">
      <c r="BG2109" s="90"/>
    </row>
    <row r="2110" spans="59:59" customFormat="1" x14ac:dyDescent="0.45">
      <c r="BG2110" s="90"/>
    </row>
    <row r="2111" spans="59:59" customFormat="1" x14ac:dyDescent="0.45">
      <c r="BG2111" s="90"/>
    </row>
    <row r="2112" spans="59:59" customFormat="1" x14ac:dyDescent="0.45">
      <c r="BG2112" s="90"/>
    </row>
    <row r="2113" spans="59:59" customFormat="1" x14ac:dyDescent="0.45">
      <c r="BG2113" s="90"/>
    </row>
    <row r="2114" spans="59:59" customFormat="1" x14ac:dyDescent="0.45">
      <c r="BG2114" s="90"/>
    </row>
    <row r="2115" spans="59:59" customFormat="1" x14ac:dyDescent="0.45">
      <c r="BG2115" s="90"/>
    </row>
    <row r="2116" spans="59:59" customFormat="1" x14ac:dyDescent="0.45">
      <c r="BG2116" s="90"/>
    </row>
    <row r="2117" spans="59:59" customFormat="1" x14ac:dyDescent="0.45">
      <c r="BG2117" s="90"/>
    </row>
    <row r="2118" spans="59:59" customFormat="1" x14ac:dyDescent="0.45">
      <c r="BG2118" s="90"/>
    </row>
    <row r="2119" spans="59:59" customFormat="1" x14ac:dyDescent="0.45">
      <c r="BG2119" s="90"/>
    </row>
    <row r="2120" spans="59:59" customFormat="1" x14ac:dyDescent="0.45">
      <c r="BG2120" s="90"/>
    </row>
    <row r="2121" spans="59:59" customFormat="1" x14ac:dyDescent="0.45">
      <c r="BG2121" s="90"/>
    </row>
    <row r="2122" spans="59:59" customFormat="1" x14ac:dyDescent="0.45">
      <c r="BG2122" s="90"/>
    </row>
    <row r="2123" spans="59:59" customFormat="1" x14ac:dyDescent="0.45">
      <c r="BG2123" s="90"/>
    </row>
    <row r="2124" spans="59:59" customFormat="1" x14ac:dyDescent="0.45">
      <c r="BG2124" s="90"/>
    </row>
    <row r="2125" spans="59:59" customFormat="1" x14ac:dyDescent="0.45">
      <c r="BG2125" s="90"/>
    </row>
    <row r="2126" spans="59:59" customFormat="1" x14ac:dyDescent="0.45">
      <c r="BG2126" s="90"/>
    </row>
    <row r="2127" spans="59:59" customFormat="1" x14ac:dyDescent="0.45">
      <c r="BG2127" s="90"/>
    </row>
    <row r="2128" spans="59:59" customFormat="1" x14ac:dyDescent="0.45">
      <c r="BG2128" s="90"/>
    </row>
    <row r="2129" spans="59:59" customFormat="1" x14ac:dyDescent="0.45">
      <c r="BG2129" s="90"/>
    </row>
    <row r="2130" spans="59:59" customFormat="1" x14ac:dyDescent="0.45">
      <c r="BG2130" s="90"/>
    </row>
    <row r="2131" spans="59:59" customFormat="1" x14ac:dyDescent="0.45">
      <c r="BG2131" s="90"/>
    </row>
    <row r="2132" spans="59:59" customFormat="1" x14ac:dyDescent="0.45">
      <c r="BG2132" s="90"/>
    </row>
    <row r="2133" spans="59:59" customFormat="1" x14ac:dyDescent="0.45">
      <c r="BG2133" s="90"/>
    </row>
    <row r="2134" spans="59:59" customFormat="1" x14ac:dyDescent="0.45">
      <c r="BG2134" s="90"/>
    </row>
    <row r="2135" spans="59:59" customFormat="1" x14ac:dyDescent="0.45">
      <c r="BG2135" s="90"/>
    </row>
    <row r="2136" spans="59:59" customFormat="1" x14ac:dyDescent="0.45">
      <c r="BG2136" s="90"/>
    </row>
    <row r="2137" spans="59:59" customFormat="1" x14ac:dyDescent="0.45">
      <c r="BG2137" s="90"/>
    </row>
    <row r="2138" spans="59:59" customFormat="1" x14ac:dyDescent="0.45">
      <c r="BG2138" s="90"/>
    </row>
    <row r="2139" spans="59:59" customFormat="1" x14ac:dyDescent="0.45">
      <c r="BG2139" s="90"/>
    </row>
    <row r="2140" spans="59:59" customFormat="1" x14ac:dyDescent="0.45">
      <c r="BG2140" s="90"/>
    </row>
    <row r="2141" spans="59:59" customFormat="1" x14ac:dyDescent="0.45">
      <c r="BG2141" s="90"/>
    </row>
    <row r="2142" spans="59:59" customFormat="1" x14ac:dyDescent="0.45">
      <c r="BG2142" s="90"/>
    </row>
    <row r="2143" spans="59:59" customFormat="1" x14ac:dyDescent="0.45">
      <c r="BG2143" s="90"/>
    </row>
    <row r="2144" spans="59:59" customFormat="1" x14ac:dyDescent="0.45">
      <c r="BG2144" s="90"/>
    </row>
    <row r="2145" spans="59:59" customFormat="1" x14ac:dyDescent="0.45">
      <c r="BG2145" s="90"/>
    </row>
    <row r="2146" spans="59:59" customFormat="1" x14ac:dyDescent="0.45">
      <c r="BG2146" s="90"/>
    </row>
    <row r="2147" spans="59:59" customFormat="1" x14ac:dyDescent="0.45">
      <c r="BG2147" s="90"/>
    </row>
    <row r="2148" spans="59:59" customFormat="1" x14ac:dyDescent="0.45">
      <c r="BG2148" s="90"/>
    </row>
    <row r="2149" spans="59:59" customFormat="1" x14ac:dyDescent="0.45">
      <c r="BG2149" s="90"/>
    </row>
    <row r="2150" spans="59:59" customFormat="1" x14ac:dyDescent="0.45">
      <c r="BG2150" s="90"/>
    </row>
    <row r="2151" spans="59:59" customFormat="1" x14ac:dyDescent="0.45">
      <c r="BG2151" s="90"/>
    </row>
    <row r="2152" spans="59:59" customFormat="1" x14ac:dyDescent="0.45">
      <c r="BG2152" s="90"/>
    </row>
    <row r="2153" spans="59:59" customFormat="1" x14ac:dyDescent="0.45">
      <c r="BG2153" s="90"/>
    </row>
    <row r="2154" spans="59:59" customFormat="1" x14ac:dyDescent="0.45">
      <c r="BG2154" s="90"/>
    </row>
    <row r="2155" spans="59:59" customFormat="1" x14ac:dyDescent="0.45">
      <c r="BG2155" s="90"/>
    </row>
    <row r="2156" spans="59:59" customFormat="1" x14ac:dyDescent="0.45">
      <c r="BG2156" s="90"/>
    </row>
    <row r="2157" spans="59:59" customFormat="1" x14ac:dyDescent="0.45">
      <c r="BG2157" s="90"/>
    </row>
    <row r="2158" spans="59:59" customFormat="1" x14ac:dyDescent="0.45">
      <c r="BG2158" s="90"/>
    </row>
    <row r="2159" spans="59:59" customFormat="1" x14ac:dyDescent="0.45">
      <c r="BG2159" s="90"/>
    </row>
    <row r="2160" spans="59:59" customFormat="1" x14ac:dyDescent="0.45">
      <c r="BG2160" s="90"/>
    </row>
    <row r="2161" spans="59:59" customFormat="1" x14ac:dyDescent="0.45">
      <c r="BG2161" s="90"/>
    </row>
    <row r="2162" spans="59:59" customFormat="1" x14ac:dyDescent="0.45">
      <c r="BG2162" s="90"/>
    </row>
    <row r="2163" spans="59:59" customFormat="1" x14ac:dyDescent="0.45">
      <c r="BG2163" s="90"/>
    </row>
    <row r="2164" spans="59:59" customFormat="1" x14ac:dyDescent="0.45">
      <c r="BG2164" s="90"/>
    </row>
    <row r="2165" spans="59:59" customFormat="1" x14ac:dyDescent="0.45">
      <c r="BG2165" s="90"/>
    </row>
    <row r="2166" spans="59:59" customFormat="1" x14ac:dyDescent="0.45">
      <c r="BG2166" s="90"/>
    </row>
    <row r="2167" spans="59:59" customFormat="1" x14ac:dyDescent="0.45">
      <c r="BG2167" s="90"/>
    </row>
    <row r="2168" spans="59:59" customFormat="1" x14ac:dyDescent="0.45">
      <c r="BG2168" s="90"/>
    </row>
    <row r="2169" spans="59:59" customFormat="1" x14ac:dyDescent="0.45">
      <c r="BG2169" s="90"/>
    </row>
    <row r="2170" spans="59:59" customFormat="1" x14ac:dyDescent="0.45">
      <c r="BG2170" s="90"/>
    </row>
    <row r="2171" spans="59:59" customFormat="1" x14ac:dyDescent="0.45">
      <c r="BG2171" s="90"/>
    </row>
    <row r="2172" spans="59:59" customFormat="1" x14ac:dyDescent="0.45">
      <c r="BG2172" s="90"/>
    </row>
    <row r="2173" spans="59:59" customFormat="1" x14ac:dyDescent="0.45">
      <c r="BG2173" s="90"/>
    </row>
    <row r="2174" spans="59:59" customFormat="1" x14ac:dyDescent="0.45">
      <c r="BG2174" s="90"/>
    </row>
    <row r="2175" spans="59:59" customFormat="1" x14ac:dyDescent="0.45">
      <c r="BG2175" s="90"/>
    </row>
    <row r="2176" spans="59:59" customFormat="1" x14ac:dyDescent="0.45">
      <c r="BG2176" s="90"/>
    </row>
    <row r="2177" spans="59:59" customFormat="1" x14ac:dyDescent="0.45">
      <c r="BG2177" s="90"/>
    </row>
    <row r="2178" spans="59:59" customFormat="1" x14ac:dyDescent="0.45">
      <c r="BG2178" s="90"/>
    </row>
    <row r="2179" spans="59:59" customFormat="1" x14ac:dyDescent="0.45">
      <c r="BG2179" s="90"/>
    </row>
    <row r="2180" spans="59:59" customFormat="1" x14ac:dyDescent="0.45">
      <c r="BG2180" s="90"/>
    </row>
    <row r="2181" spans="59:59" customFormat="1" x14ac:dyDescent="0.45">
      <c r="BG2181" s="90"/>
    </row>
    <row r="2182" spans="59:59" customFormat="1" x14ac:dyDescent="0.45">
      <c r="BG2182" s="90"/>
    </row>
    <row r="2183" spans="59:59" customFormat="1" x14ac:dyDescent="0.45">
      <c r="BG2183" s="90"/>
    </row>
    <row r="2184" spans="59:59" customFormat="1" x14ac:dyDescent="0.45">
      <c r="BG2184" s="90"/>
    </row>
    <row r="2185" spans="59:59" customFormat="1" x14ac:dyDescent="0.45">
      <c r="BG2185" s="90"/>
    </row>
    <row r="2186" spans="59:59" customFormat="1" x14ac:dyDescent="0.45">
      <c r="BG2186" s="90"/>
    </row>
    <row r="2187" spans="59:59" customFormat="1" x14ac:dyDescent="0.45">
      <c r="BG2187" s="90"/>
    </row>
    <row r="2188" spans="59:59" customFormat="1" x14ac:dyDescent="0.45">
      <c r="BG2188" s="90"/>
    </row>
    <row r="2189" spans="59:59" customFormat="1" x14ac:dyDescent="0.45">
      <c r="BG2189" s="90"/>
    </row>
    <row r="2190" spans="59:59" customFormat="1" x14ac:dyDescent="0.45">
      <c r="BG2190" s="90"/>
    </row>
    <row r="2191" spans="59:59" customFormat="1" x14ac:dyDescent="0.45">
      <c r="BG2191" s="90"/>
    </row>
    <row r="2192" spans="59:59" customFormat="1" x14ac:dyDescent="0.45">
      <c r="BG2192" s="90"/>
    </row>
    <row r="2193" spans="59:59" customFormat="1" x14ac:dyDescent="0.45">
      <c r="BG2193" s="90"/>
    </row>
    <row r="2194" spans="59:59" customFormat="1" x14ac:dyDescent="0.45">
      <c r="BG2194" s="90"/>
    </row>
    <row r="2195" spans="59:59" customFormat="1" x14ac:dyDescent="0.45">
      <c r="BG2195" s="90"/>
    </row>
    <row r="2196" spans="59:59" customFormat="1" x14ac:dyDescent="0.45">
      <c r="BG2196" s="90"/>
    </row>
    <row r="2197" spans="59:59" customFormat="1" x14ac:dyDescent="0.45">
      <c r="BG2197" s="90"/>
    </row>
    <row r="2198" spans="59:59" customFormat="1" x14ac:dyDescent="0.45">
      <c r="BG2198" s="90"/>
    </row>
    <row r="2199" spans="59:59" customFormat="1" x14ac:dyDescent="0.45">
      <c r="BG2199" s="90"/>
    </row>
    <row r="2200" spans="59:59" customFormat="1" x14ac:dyDescent="0.45">
      <c r="BG2200" s="90"/>
    </row>
    <row r="2201" spans="59:59" customFormat="1" x14ac:dyDescent="0.45">
      <c r="BG2201" s="90"/>
    </row>
    <row r="2202" spans="59:59" customFormat="1" x14ac:dyDescent="0.45">
      <c r="BG2202" s="90"/>
    </row>
    <row r="2203" spans="59:59" customFormat="1" x14ac:dyDescent="0.45">
      <c r="BG2203" s="90"/>
    </row>
    <row r="2204" spans="59:59" customFormat="1" x14ac:dyDescent="0.45">
      <c r="BG2204" s="90"/>
    </row>
    <row r="2205" spans="59:59" customFormat="1" x14ac:dyDescent="0.45">
      <c r="BG2205" s="90"/>
    </row>
    <row r="2206" spans="59:59" customFormat="1" x14ac:dyDescent="0.45">
      <c r="BG2206" s="90"/>
    </row>
    <row r="2207" spans="59:59" customFormat="1" x14ac:dyDescent="0.45">
      <c r="BG2207" s="90"/>
    </row>
    <row r="2208" spans="59:59" customFormat="1" x14ac:dyDescent="0.45">
      <c r="BG2208" s="90"/>
    </row>
    <row r="2209" spans="59:59" customFormat="1" x14ac:dyDescent="0.45">
      <c r="BG2209" s="90"/>
    </row>
    <row r="2210" spans="59:59" customFormat="1" x14ac:dyDescent="0.45">
      <c r="BG2210" s="90"/>
    </row>
    <row r="2211" spans="59:59" customFormat="1" x14ac:dyDescent="0.45">
      <c r="BG2211" s="90"/>
    </row>
    <row r="2212" spans="59:59" customFormat="1" x14ac:dyDescent="0.45">
      <c r="BG2212" s="90"/>
    </row>
    <row r="2213" spans="59:59" customFormat="1" x14ac:dyDescent="0.45">
      <c r="BG2213" s="90"/>
    </row>
    <row r="2214" spans="59:59" customFormat="1" x14ac:dyDescent="0.45">
      <c r="BG2214" s="90"/>
    </row>
    <row r="2215" spans="59:59" customFormat="1" x14ac:dyDescent="0.45">
      <c r="BG2215" s="90"/>
    </row>
    <row r="2216" spans="59:59" customFormat="1" x14ac:dyDescent="0.45">
      <c r="BG2216" s="90"/>
    </row>
    <row r="2217" spans="59:59" customFormat="1" x14ac:dyDescent="0.45">
      <c r="BG2217" s="90"/>
    </row>
    <row r="2218" spans="59:59" customFormat="1" x14ac:dyDescent="0.45">
      <c r="BG2218" s="90"/>
    </row>
    <row r="2219" spans="59:59" customFormat="1" x14ac:dyDescent="0.45">
      <c r="BG2219" s="90"/>
    </row>
    <row r="2220" spans="59:59" customFormat="1" x14ac:dyDescent="0.45">
      <c r="BG2220" s="90"/>
    </row>
    <row r="2221" spans="59:59" customFormat="1" x14ac:dyDescent="0.45">
      <c r="BG2221" s="90"/>
    </row>
    <row r="2222" spans="59:59" customFormat="1" x14ac:dyDescent="0.45">
      <c r="BG2222" s="90"/>
    </row>
    <row r="2223" spans="59:59" customFormat="1" x14ac:dyDescent="0.45">
      <c r="BG2223" s="90"/>
    </row>
    <row r="2224" spans="59:59" customFormat="1" x14ac:dyDescent="0.45">
      <c r="BG2224" s="90"/>
    </row>
    <row r="2225" spans="59:59" customFormat="1" x14ac:dyDescent="0.45">
      <c r="BG2225" s="90"/>
    </row>
    <row r="2226" spans="59:59" customFormat="1" x14ac:dyDescent="0.45">
      <c r="BG2226" s="90"/>
    </row>
    <row r="2227" spans="59:59" customFormat="1" x14ac:dyDescent="0.45">
      <c r="BG2227" s="90"/>
    </row>
    <row r="2228" spans="59:59" customFormat="1" x14ac:dyDescent="0.45">
      <c r="BG2228" s="90"/>
    </row>
    <row r="2229" spans="59:59" customFormat="1" x14ac:dyDescent="0.45">
      <c r="BG2229" s="90"/>
    </row>
    <row r="2230" spans="59:59" customFormat="1" x14ac:dyDescent="0.45">
      <c r="BG2230" s="90"/>
    </row>
    <row r="2231" spans="59:59" customFormat="1" x14ac:dyDescent="0.45">
      <c r="BG2231" s="90"/>
    </row>
    <row r="2232" spans="59:59" customFormat="1" x14ac:dyDescent="0.45">
      <c r="BG2232" s="90"/>
    </row>
    <row r="2233" spans="59:59" customFormat="1" x14ac:dyDescent="0.45">
      <c r="BG2233" s="90"/>
    </row>
    <row r="2234" spans="59:59" customFormat="1" x14ac:dyDescent="0.45">
      <c r="BG2234" s="90"/>
    </row>
    <row r="2235" spans="59:59" customFormat="1" x14ac:dyDescent="0.45">
      <c r="BG2235" s="90"/>
    </row>
    <row r="2236" spans="59:59" customFormat="1" x14ac:dyDescent="0.45">
      <c r="BG2236" s="90"/>
    </row>
    <row r="2237" spans="59:59" customFormat="1" x14ac:dyDescent="0.45">
      <c r="BG2237" s="90"/>
    </row>
    <row r="2238" spans="59:59" customFormat="1" x14ac:dyDescent="0.45">
      <c r="BG2238" s="90"/>
    </row>
    <row r="2239" spans="59:59" customFormat="1" x14ac:dyDescent="0.45">
      <c r="BG2239" s="90"/>
    </row>
    <row r="2240" spans="59:59" customFormat="1" x14ac:dyDescent="0.45">
      <c r="BG2240" s="90"/>
    </row>
    <row r="2241" spans="59:59" customFormat="1" x14ac:dyDescent="0.45">
      <c r="BG2241" s="90"/>
    </row>
    <row r="2242" spans="59:59" customFormat="1" x14ac:dyDescent="0.45">
      <c r="BG2242" s="90"/>
    </row>
    <row r="2243" spans="59:59" customFormat="1" x14ac:dyDescent="0.45">
      <c r="BG2243" s="90"/>
    </row>
    <row r="2244" spans="59:59" customFormat="1" x14ac:dyDescent="0.45">
      <c r="BG2244" s="90"/>
    </row>
    <row r="2245" spans="59:59" customFormat="1" x14ac:dyDescent="0.45">
      <c r="BG2245" s="90"/>
    </row>
    <row r="2246" spans="59:59" customFormat="1" x14ac:dyDescent="0.45">
      <c r="BG2246" s="90"/>
    </row>
    <row r="2247" spans="59:59" customFormat="1" x14ac:dyDescent="0.45">
      <c r="BG2247" s="90"/>
    </row>
    <row r="2248" spans="59:59" customFormat="1" x14ac:dyDescent="0.45">
      <c r="BG2248" s="90"/>
    </row>
    <row r="2249" spans="59:59" customFormat="1" x14ac:dyDescent="0.45">
      <c r="BG2249" s="90"/>
    </row>
    <row r="2250" spans="59:59" customFormat="1" x14ac:dyDescent="0.45">
      <c r="BG2250" s="90"/>
    </row>
    <row r="2251" spans="59:59" customFormat="1" x14ac:dyDescent="0.45">
      <c r="BG2251" s="90"/>
    </row>
    <row r="2252" spans="59:59" customFormat="1" x14ac:dyDescent="0.45">
      <c r="BG2252" s="90"/>
    </row>
    <row r="2253" spans="59:59" customFormat="1" x14ac:dyDescent="0.45">
      <c r="BG2253" s="90"/>
    </row>
    <row r="2254" spans="59:59" customFormat="1" x14ac:dyDescent="0.45">
      <c r="BG2254" s="90"/>
    </row>
    <row r="2255" spans="59:59" customFormat="1" x14ac:dyDescent="0.45">
      <c r="BG2255" s="90"/>
    </row>
    <row r="2256" spans="59:59" customFormat="1" x14ac:dyDescent="0.45">
      <c r="BG2256" s="90"/>
    </row>
    <row r="2257" spans="59:59" customFormat="1" x14ac:dyDescent="0.45">
      <c r="BG2257" s="90"/>
    </row>
    <row r="2258" spans="59:59" customFormat="1" x14ac:dyDescent="0.45">
      <c r="BG2258" s="90"/>
    </row>
    <row r="2259" spans="59:59" customFormat="1" x14ac:dyDescent="0.45">
      <c r="BG2259" s="90"/>
    </row>
    <row r="2260" spans="59:59" customFormat="1" x14ac:dyDescent="0.45">
      <c r="BG2260" s="90"/>
    </row>
    <row r="2261" spans="59:59" customFormat="1" x14ac:dyDescent="0.45">
      <c r="BG2261" s="90"/>
    </row>
    <row r="2262" spans="59:59" customFormat="1" x14ac:dyDescent="0.45">
      <c r="BG2262" s="90"/>
    </row>
    <row r="2263" spans="59:59" customFormat="1" x14ac:dyDescent="0.45">
      <c r="BG2263" s="90"/>
    </row>
    <row r="2264" spans="59:59" customFormat="1" x14ac:dyDescent="0.45">
      <c r="BG2264" s="90"/>
    </row>
    <row r="2265" spans="59:59" customFormat="1" x14ac:dyDescent="0.45">
      <c r="BG2265" s="90"/>
    </row>
    <row r="2266" spans="59:59" customFormat="1" x14ac:dyDescent="0.45">
      <c r="BG2266" s="90"/>
    </row>
    <row r="2267" spans="59:59" customFormat="1" x14ac:dyDescent="0.45">
      <c r="BG2267" s="90"/>
    </row>
    <row r="2268" spans="59:59" customFormat="1" x14ac:dyDescent="0.45">
      <c r="BG2268" s="90"/>
    </row>
    <row r="2269" spans="59:59" customFormat="1" x14ac:dyDescent="0.45">
      <c r="BG2269" s="90"/>
    </row>
    <row r="2270" spans="59:59" customFormat="1" x14ac:dyDescent="0.45">
      <c r="BG2270" s="90"/>
    </row>
    <row r="2271" spans="59:59" customFormat="1" x14ac:dyDescent="0.45">
      <c r="BG2271" s="90"/>
    </row>
    <row r="2272" spans="59:59" customFormat="1" x14ac:dyDescent="0.45">
      <c r="BG2272" s="90"/>
    </row>
    <row r="2273" spans="59:59" customFormat="1" x14ac:dyDescent="0.45">
      <c r="BG2273" s="90"/>
    </row>
    <row r="2274" spans="59:59" customFormat="1" x14ac:dyDescent="0.45">
      <c r="BG2274" s="90"/>
    </row>
    <row r="2275" spans="59:59" customFormat="1" x14ac:dyDescent="0.45">
      <c r="BG2275" s="90"/>
    </row>
    <row r="2276" spans="59:59" customFormat="1" x14ac:dyDescent="0.45">
      <c r="BG2276" s="90"/>
    </row>
    <row r="2277" spans="59:59" customFormat="1" x14ac:dyDescent="0.45">
      <c r="BG2277" s="90"/>
    </row>
    <row r="2278" spans="59:59" customFormat="1" x14ac:dyDescent="0.45">
      <c r="BG2278" s="90"/>
    </row>
    <row r="2279" spans="59:59" customFormat="1" x14ac:dyDescent="0.45">
      <c r="BG2279" s="90"/>
    </row>
    <row r="2280" spans="59:59" customFormat="1" x14ac:dyDescent="0.45">
      <c r="BG2280" s="90"/>
    </row>
    <row r="2281" spans="59:59" customFormat="1" x14ac:dyDescent="0.45">
      <c r="BG2281" s="90"/>
    </row>
    <row r="2282" spans="59:59" customFormat="1" x14ac:dyDescent="0.45">
      <c r="BG2282" s="90"/>
    </row>
    <row r="2283" spans="59:59" customFormat="1" x14ac:dyDescent="0.45">
      <c r="BG2283" s="90"/>
    </row>
    <row r="2284" spans="59:59" customFormat="1" x14ac:dyDescent="0.45">
      <c r="BG2284" s="90"/>
    </row>
    <row r="2285" spans="59:59" customFormat="1" x14ac:dyDescent="0.45">
      <c r="BG2285" s="90"/>
    </row>
    <row r="2286" spans="59:59" customFormat="1" x14ac:dyDescent="0.45">
      <c r="BG2286" s="90"/>
    </row>
    <row r="2287" spans="59:59" customFormat="1" x14ac:dyDescent="0.45">
      <c r="BG2287" s="90"/>
    </row>
    <row r="2288" spans="59:59" customFormat="1" x14ac:dyDescent="0.45">
      <c r="BG2288" s="90"/>
    </row>
    <row r="2289" spans="59:59" customFormat="1" x14ac:dyDescent="0.45">
      <c r="BG2289" s="90"/>
    </row>
    <row r="2290" spans="59:59" customFormat="1" x14ac:dyDescent="0.45">
      <c r="BG2290" s="90"/>
    </row>
    <row r="2291" spans="59:59" customFormat="1" x14ac:dyDescent="0.45">
      <c r="BG2291" s="90"/>
    </row>
    <row r="2292" spans="59:59" customFormat="1" x14ac:dyDescent="0.45">
      <c r="BG2292" s="90"/>
    </row>
    <row r="2293" spans="59:59" customFormat="1" x14ac:dyDescent="0.45">
      <c r="BG2293" s="90"/>
    </row>
    <row r="2294" spans="59:59" customFormat="1" x14ac:dyDescent="0.45">
      <c r="BG2294" s="90"/>
    </row>
    <row r="2295" spans="59:59" customFormat="1" x14ac:dyDescent="0.45">
      <c r="BG2295" s="90"/>
    </row>
    <row r="2296" spans="59:59" customFormat="1" x14ac:dyDescent="0.45">
      <c r="BG2296" s="90"/>
    </row>
    <row r="2297" spans="59:59" customFormat="1" x14ac:dyDescent="0.45">
      <c r="BG2297" s="90"/>
    </row>
    <row r="2298" spans="59:59" customFormat="1" x14ac:dyDescent="0.45">
      <c r="BG2298" s="90"/>
    </row>
    <row r="2299" spans="59:59" customFormat="1" x14ac:dyDescent="0.45">
      <c r="BG2299" s="90"/>
    </row>
    <row r="2300" spans="59:59" customFormat="1" x14ac:dyDescent="0.45">
      <c r="BG2300" s="90"/>
    </row>
    <row r="2301" spans="59:59" customFormat="1" x14ac:dyDescent="0.45">
      <c r="BG2301" s="90"/>
    </row>
    <row r="2302" spans="59:59" customFormat="1" x14ac:dyDescent="0.45">
      <c r="BG2302" s="90"/>
    </row>
    <row r="2303" spans="59:59" customFormat="1" x14ac:dyDescent="0.45">
      <c r="BG2303" s="90"/>
    </row>
    <row r="2304" spans="59:59" customFormat="1" x14ac:dyDescent="0.45">
      <c r="BG2304" s="90"/>
    </row>
    <row r="2305" spans="59:59" customFormat="1" x14ac:dyDescent="0.45">
      <c r="BG2305" s="90"/>
    </row>
    <row r="2306" spans="59:59" customFormat="1" x14ac:dyDescent="0.45">
      <c r="BG2306" s="90"/>
    </row>
    <row r="2307" spans="59:59" customFormat="1" x14ac:dyDescent="0.45">
      <c r="BG2307" s="90"/>
    </row>
    <row r="2308" spans="59:59" customFormat="1" x14ac:dyDescent="0.45">
      <c r="BG2308" s="90"/>
    </row>
    <row r="2309" spans="59:59" customFormat="1" x14ac:dyDescent="0.45">
      <c r="BG2309" s="90"/>
    </row>
    <row r="2310" spans="59:59" customFormat="1" x14ac:dyDescent="0.45">
      <c r="BG2310" s="90"/>
    </row>
    <row r="2311" spans="59:59" customFormat="1" x14ac:dyDescent="0.45">
      <c r="BG2311" s="90"/>
    </row>
    <row r="2312" spans="59:59" customFormat="1" x14ac:dyDescent="0.45">
      <c r="BG2312" s="90"/>
    </row>
    <row r="2313" spans="59:59" customFormat="1" x14ac:dyDescent="0.45">
      <c r="BG2313" s="90"/>
    </row>
    <row r="2314" spans="59:59" customFormat="1" x14ac:dyDescent="0.45">
      <c r="BG2314" s="90"/>
    </row>
    <row r="2315" spans="59:59" customFormat="1" x14ac:dyDescent="0.45">
      <c r="BG2315" s="90"/>
    </row>
    <row r="2316" spans="59:59" customFormat="1" x14ac:dyDescent="0.45">
      <c r="BG2316" s="90"/>
    </row>
    <row r="2317" spans="59:59" customFormat="1" x14ac:dyDescent="0.45">
      <c r="BG2317" s="90"/>
    </row>
    <row r="2318" spans="59:59" customFormat="1" x14ac:dyDescent="0.45">
      <c r="BG2318" s="90"/>
    </row>
    <row r="2319" spans="59:59" customFormat="1" x14ac:dyDescent="0.45">
      <c r="BG2319" s="90"/>
    </row>
    <row r="2320" spans="59:59" customFormat="1" x14ac:dyDescent="0.45">
      <c r="BG2320" s="90"/>
    </row>
    <row r="2321" spans="59:59" customFormat="1" x14ac:dyDescent="0.45">
      <c r="BG2321" s="90"/>
    </row>
    <row r="2322" spans="59:59" customFormat="1" x14ac:dyDescent="0.45">
      <c r="BG2322" s="90"/>
    </row>
    <row r="2323" spans="59:59" customFormat="1" x14ac:dyDescent="0.45">
      <c r="BG2323" s="90"/>
    </row>
    <row r="2324" spans="59:59" customFormat="1" x14ac:dyDescent="0.45">
      <c r="BG2324" s="90"/>
    </row>
    <row r="2325" spans="59:59" customFormat="1" x14ac:dyDescent="0.45">
      <c r="BG2325" s="90"/>
    </row>
    <row r="2326" spans="59:59" customFormat="1" x14ac:dyDescent="0.45">
      <c r="BG2326" s="90"/>
    </row>
    <row r="2327" spans="59:59" customFormat="1" x14ac:dyDescent="0.45">
      <c r="BG2327" s="90"/>
    </row>
    <row r="2328" spans="59:59" customFormat="1" x14ac:dyDescent="0.45">
      <c r="BG2328" s="90"/>
    </row>
    <row r="2329" spans="59:59" customFormat="1" x14ac:dyDescent="0.45">
      <c r="BG2329" s="90"/>
    </row>
    <row r="2330" spans="59:59" customFormat="1" x14ac:dyDescent="0.45">
      <c r="BG2330" s="90"/>
    </row>
    <row r="2331" spans="59:59" customFormat="1" x14ac:dyDescent="0.45">
      <c r="BG2331" s="90"/>
    </row>
    <row r="2332" spans="59:59" customFormat="1" x14ac:dyDescent="0.45">
      <c r="BG2332" s="90"/>
    </row>
    <row r="2333" spans="59:59" customFormat="1" x14ac:dyDescent="0.45">
      <c r="BG2333" s="90"/>
    </row>
    <row r="2334" spans="59:59" customFormat="1" x14ac:dyDescent="0.45">
      <c r="BG2334" s="90"/>
    </row>
    <row r="2335" spans="59:59" customFormat="1" x14ac:dyDescent="0.45">
      <c r="BG2335" s="90"/>
    </row>
    <row r="2336" spans="59:59" customFormat="1" x14ac:dyDescent="0.45">
      <c r="BG2336" s="90"/>
    </row>
    <row r="2337" spans="59:59" customFormat="1" x14ac:dyDescent="0.45">
      <c r="BG2337" s="90"/>
    </row>
    <row r="2338" spans="59:59" customFormat="1" x14ac:dyDescent="0.45">
      <c r="BG2338" s="90"/>
    </row>
    <row r="2339" spans="59:59" customFormat="1" x14ac:dyDescent="0.45">
      <c r="BG2339" s="90"/>
    </row>
    <row r="2340" spans="59:59" customFormat="1" x14ac:dyDescent="0.45">
      <c r="BG2340" s="90"/>
    </row>
    <row r="2341" spans="59:59" customFormat="1" x14ac:dyDescent="0.45">
      <c r="BG2341" s="90"/>
    </row>
    <row r="2342" spans="59:59" customFormat="1" x14ac:dyDescent="0.45">
      <c r="BG2342" s="90"/>
    </row>
    <row r="2343" spans="59:59" customFormat="1" x14ac:dyDescent="0.45">
      <c r="BG2343" s="90"/>
    </row>
    <row r="2344" spans="59:59" customFormat="1" x14ac:dyDescent="0.45">
      <c r="BG2344" s="90"/>
    </row>
    <row r="2345" spans="59:59" customFormat="1" x14ac:dyDescent="0.45">
      <c r="BG2345" s="90"/>
    </row>
    <row r="2346" spans="59:59" customFormat="1" x14ac:dyDescent="0.45">
      <c r="BG2346" s="90"/>
    </row>
    <row r="2347" spans="59:59" customFormat="1" x14ac:dyDescent="0.45">
      <c r="BG2347" s="90"/>
    </row>
    <row r="2348" spans="59:59" customFormat="1" x14ac:dyDescent="0.45">
      <c r="BG2348" s="90"/>
    </row>
    <row r="2349" spans="59:59" customFormat="1" x14ac:dyDescent="0.45">
      <c r="BG2349" s="90"/>
    </row>
    <row r="2350" spans="59:59" customFormat="1" x14ac:dyDescent="0.45">
      <c r="BG2350" s="90"/>
    </row>
    <row r="2351" spans="59:59" customFormat="1" x14ac:dyDescent="0.45">
      <c r="BG2351" s="90"/>
    </row>
    <row r="2352" spans="59:59" customFormat="1" x14ac:dyDescent="0.45">
      <c r="BG2352" s="90"/>
    </row>
    <row r="2353" spans="59:59" customFormat="1" x14ac:dyDescent="0.45">
      <c r="BG2353" s="90"/>
    </row>
    <row r="2354" spans="59:59" customFormat="1" x14ac:dyDescent="0.45">
      <c r="BG2354" s="90"/>
    </row>
    <row r="2355" spans="59:59" customFormat="1" x14ac:dyDescent="0.45">
      <c r="BG2355" s="90"/>
    </row>
    <row r="2356" spans="59:59" customFormat="1" x14ac:dyDescent="0.45">
      <c r="BG2356" s="90"/>
    </row>
    <row r="2357" spans="59:59" customFormat="1" x14ac:dyDescent="0.45">
      <c r="BG2357" s="90"/>
    </row>
    <row r="2358" spans="59:59" customFormat="1" x14ac:dyDescent="0.45">
      <c r="BG2358" s="90"/>
    </row>
    <row r="2359" spans="59:59" customFormat="1" x14ac:dyDescent="0.45">
      <c r="BG2359" s="90"/>
    </row>
    <row r="2360" spans="59:59" customFormat="1" x14ac:dyDescent="0.45">
      <c r="BG2360" s="90"/>
    </row>
    <row r="2361" spans="59:59" customFormat="1" x14ac:dyDescent="0.45">
      <c r="BG2361" s="90"/>
    </row>
    <row r="2362" spans="59:59" customFormat="1" x14ac:dyDescent="0.45">
      <c r="BG2362" s="90"/>
    </row>
    <row r="2363" spans="59:59" customFormat="1" x14ac:dyDescent="0.45">
      <c r="BG2363" s="90"/>
    </row>
    <row r="2364" spans="59:59" customFormat="1" x14ac:dyDescent="0.45">
      <c r="BG2364" s="90"/>
    </row>
    <row r="2365" spans="59:59" customFormat="1" x14ac:dyDescent="0.45">
      <c r="BG2365" s="90"/>
    </row>
    <row r="2366" spans="59:59" customFormat="1" x14ac:dyDescent="0.45">
      <c r="BG2366" s="90"/>
    </row>
    <row r="2367" spans="59:59" customFormat="1" x14ac:dyDescent="0.45">
      <c r="BG2367" s="90"/>
    </row>
    <row r="2368" spans="59:59" customFormat="1" x14ac:dyDescent="0.45">
      <c r="BG2368" s="90"/>
    </row>
    <row r="2369" spans="59:59" customFormat="1" x14ac:dyDescent="0.45">
      <c r="BG2369" s="90"/>
    </row>
    <row r="2370" spans="59:59" customFormat="1" x14ac:dyDescent="0.45">
      <c r="BG2370" s="90"/>
    </row>
    <row r="2371" spans="59:59" customFormat="1" x14ac:dyDescent="0.45">
      <c r="BG2371" s="90"/>
    </row>
    <row r="2372" spans="59:59" customFormat="1" x14ac:dyDescent="0.45">
      <c r="BG2372" s="90"/>
    </row>
    <row r="2373" spans="59:59" customFormat="1" x14ac:dyDescent="0.45">
      <c r="BG2373" s="90"/>
    </row>
    <row r="2374" spans="59:59" customFormat="1" x14ac:dyDescent="0.45">
      <c r="BG2374" s="90"/>
    </row>
    <row r="2375" spans="59:59" customFormat="1" x14ac:dyDescent="0.45">
      <c r="BG2375" s="90"/>
    </row>
    <row r="2376" spans="59:59" customFormat="1" x14ac:dyDescent="0.45">
      <c r="BG2376" s="90"/>
    </row>
    <row r="2377" spans="59:59" customFormat="1" x14ac:dyDescent="0.45">
      <c r="BG2377" s="90"/>
    </row>
    <row r="2378" spans="59:59" customFormat="1" x14ac:dyDescent="0.45">
      <c r="BG2378" s="90"/>
    </row>
    <row r="2379" spans="59:59" customFormat="1" x14ac:dyDescent="0.45">
      <c r="BG2379" s="90"/>
    </row>
    <row r="2380" spans="59:59" customFormat="1" x14ac:dyDescent="0.45">
      <c r="BG2380" s="90"/>
    </row>
    <row r="2381" spans="59:59" customFormat="1" x14ac:dyDescent="0.45">
      <c r="BG2381" s="90"/>
    </row>
    <row r="2382" spans="59:59" customFormat="1" x14ac:dyDescent="0.45">
      <c r="BG2382" s="90"/>
    </row>
    <row r="2383" spans="59:59" customFormat="1" x14ac:dyDescent="0.45">
      <c r="BG2383" s="90"/>
    </row>
    <row r="2384" spans="59:59" customFormat="1" x14ac:dyDescent="0.45">
      <c r="BG2384" s="90"/>
    </row>
    <row r="2385" spans="59:59" customFormat="1" x14ac:dyDescent="0.45">
      <c r="BG2385" s="90"/>
    </row>
    <row r="2386" spans="59:59" customFormat="1" x14ac:dyDescent="0.45">
      <c r="BG2386" s="90"/>
    </row>
    <row r="2387" spans="59:59" customFormat="1" x14ac:dyDescent="0.45">
      <c r="BG2387" s="90"/>
    </row>
    <row r="2388" spans="59:59" customFormat="1" x14ac:dyDescent="0.45">
      <c r="BG2388" s="90"/>
    </row>
    <row r="2389" spans="59:59" customFormat="1" x14ac:dyDescent="0.45">
      <c r="BG2389" s="90"/>
    </row>
    <row r="2390" spans="59:59" customFormat="1" x14ac:dyDescent="0.45">
      <c r="BG2390" s="90"/>
    </row>
    <row r="2391" spans="59:59" customFormat="1" x14ac:dyDescent="0.45">
      <c r="BG2391" s="90"/>
    </row>
    <row r="2392" spans="59:59" customFormat="1" x14ac:dyDescent="0.45">
      <c r="BG2392" s="90"/>
    </row>
    <row r="2393" spans="59:59" customFormat="1" x14ac:dyDescent="0.45">
      <c r="BG2393" s="90"/>
    </row>
    <row r="2394" spans="59:59" customFormat="1" x14ac:dyDescent="0.45">
      <c r="BG2394" s="90"/>
    </row>
    <row r="2395" spans="59:59" customFormat="1" x14ac:dyDescent="0.45">
      <c r="BG2395" s="90"/>
    </row>
    <row r="2396" spans="59:59" customFormat="1" x14ac:dyDescent="0.45">
      <c r="BG2396" s="90"/>
    </row>
    <row r="2397" spans="59:59" customFormat="1" x14ac:dyDescent="0.45">
      <c r="BG2397" s="90"/>
    </row>
    <row r="2398" spans="59:59" customFormat="1" x14ac:dyDescent="0.45">
      <c r="BG2398" s="90"/>
    </row>
    <row r="2399" spans="59:59" customFormat="1" x14ac:dyDescent="0.45">
      <c r="BG2399" s="90"/>
    </row>
    <row r="2400" spans="59:59" customFormat="1" x14ac:dyDescent="0.45">
      <c r="BG2400" s="90"/>
    </row>
    <row r="2401" spans="59:59" customFormat="1" x14ac:dyDescent="0.45">
      <c r="BG2401" s="90"/>
    </row>
    <row r="2402" spans="59:59" customFormat="1" x14ac:dyDescent="0.45">
      <c r="BG2402" s="90"/>
    </row>
    <row r="2403" spans="59:59" customFormat="1" x14ac:dyDescent="0.45">
      <c r="BG2403" s="90"/>
    </row>
    <row r="2404" spans="59:59" customFormat="1" x14ac:dyDescent="0.45">
      <c r="BG2404" s="90"/>
    </row>
    <row r="2405" spans="59:59" customFormat="1" x14ac:dyDescent="0.45">
      <c r="BG2405" s="90"/>
    </row>
    <row r="2406" spans="59:59" customFormat="1" x14ac:dyDescent="0.45">
      <c r="BG2406" s="90"/>
    </row>
    <row r="2407" spans="59:59" customFormat="1" x14ac:dyDescent="0.45">
      <c r="BG2407" s="90"/>
    </row>
    <row r="2408" spans="59:59" customFormat="1" x14ac:dyDescent="0.45">
      <c r="BG2408" s="90"/>
    </row>
    <row r="2409" spans="59:59" customFormat="1" x14ac:dyDescent="0.45">
      <c r="BG2409" s="90"/>
    </row>
    <row r="2410" spans="59:59" customFormat="1" x14ac:dyDescent="0.45">
      <c r="BG2410" s="90"/>
    </row>
    <row r="2411" spans="59:59" customFormat="1" x14ac:dyDescent="0.45">
      <c r="BG2411" s="90"/>
    </row>
    <row r="2412" spans="59:59" customFormat="1" x14ac:dyDescent="0.45">
      <c r="BG2412" s="90"/>
    </row>
    <row r="2413" spans="59:59" customFormat="1" x14ac:dyDescent="0.45">
      <c r="BG2413" s="90"/>
    </row>
    <row r="2414" spans="59:59" customFormat="1" x14ac:dyDescent="0.45">
      <c r="BG2414" s="90"/>
    </row>
    <row r="2415" spans="59:59" customFormat="1" x14ac:dyDescent="0.45">
      <c r="BG2415" s="90"/>
    </row>
    <row r="2416" spans="59:59" customFormat="1" x14ac:dyDescent="0.45">
      <c r="BG2416" s="90"/>
    </row>
    <row r="2417" spans="59:59" customFormat="1" x14ac:dyDescent="0.45">
      <c r="BG2417" s="90"/>
    </row>
    <row r="2418" spans="59:59" customFormat="1" x14ac:dyDescent="0.45">
      <c r="BG2418" s="90"/>
    </row>
    <row r="2419" spans="59:59" customFormat="1" x14ac:dyDescent="0.45">
      <c r="BG2419" s="90"/>
    </row>
    <row r="2420" spans="59:59" customFormat="1" x14ac:dyDescent="0.45">
      <c r="BG2420" s="90"/>
    </row>
    <row r="2421" spans="59:59" customFormat="1" x14ac:dyDescent="0.45">
      <c r="BG2421" s="90"/>
    </row>
    <row r="2422" spans="59:59" customFormat="1" x14ac:dyDescent="0.45">
      <c r="BG2422" s="90"/>
    </row>
    <row r="2423" spans="59:59" customFormat="1" x14ac:dyDescent="0.45">
      <c r="BG2423" s="90"/>
    </row>
    <row r="2424" spans="59:59" customFormat="1" x14ac:dyDescent="0.45">
      <c r="BG2424" s="90"/>
    </row>
    <row r="2425" spans="59:59" customFormat="1" x14ac:dyDescent="0.45">
      <c r="BG2425" s="90"/>
    </row>
    <row r="2426" spans="59:59" customFormat="1" x14ac:dyDescent="0.45">
      <c r="BG2426" s="90"/>
    </row>
    <row r="2427" spans="59:59" customFormat="1" x14ac:dyDescent="0.45">
      <c r="BG2427" s="90"/>
    </row>
    <row r="2428" spans="59:59" customFormat="1" x14ac:dyDescent="0.45">
      <c r="BG2428" s="90"/>
    </row>
    <row r="2429" spans="59:59" customFormat="1" x14ac:dyDescent="0.45">
      <c r="BG2429" s="90"/>
    </row>
    <row r="2430" spans="59:59" customFormat="1" x14ac:dyDescent="0.45">
      <c r="BG2430" s="90"/>
    </row>
    <row r="2431" spans="59:59" customFormat="1" x14ac:dyDescent="0.45">
      <c r="BG2431" s="90"/>
    </row>
    <row r="2432" spans="59:59" customFormat="1" x14ac:dyDescent="0.45">
      <c r="BG2432" s="90"/>
    </row>
    <row r="2433" spans="59:59" customFormat="1" x14ac:dyDescent="0.45">
      <c r="BG2433" s="90"/>
    </row>
    <row r="2434" spans="59:59" customFormat="1" x14ac:dyDescent="0.45">
      <c r="BG2434" s="90"/>
    </row>
    <row r="2435" spans="59:59" customFormat="1" x14ac:dyDescent="0.45">
      <c r="BG2435" s="90"/>
    </row>
    <row r="2436" spans="59:59" customFormat="1" x14ac:dyDescent="0.45">
      <c r="BG2436" s="90"/>
    </row>
    <row r="2437" spans="59:59" customFormat="1" x14ac:dyDescent="0.45">
      <c r="BG2437" s="90"/>
    </row>
    <row r="2438" spans="59:59" customFormat="1" x14ac:dyDescent="0.45">
      <c r="BG2438" s="90"/>
    </row>
    <row r="2439" spans="59:59" customFormat="1" x14ac:dyDescent="0.45">
      <c r="BG2439" s="90"/>
    </row>
    <row r="2440" spans="59:59" customFormat="1" x14ac:dyDescent="0.45">
      <c r="BG2440" s="90"/>
    </row>
    <row r="2441" spans="59:59" customFormat="1" x14ac:dyDescent="0.45">
      <c r="BG2441" s="90"/>
    </row>
    <row r="2442" spans="59:59" customFormat="1" x14ac:dyDescent="0.45">
      <c r="BG2442" s="90"/>
    </row>
    <row r="2443" spans="59:59" customFormat="1" x14ac:dyDescent="0.45">
      <c r="BG2443" s="90"/>
    </row>
    <row r="2444" spans="59:59" customFormat="1" x14ac:dyDescent="0.45">
      <c r="BG2444" s="90"/>
    </row>
    <row r="2445" spans="59:59" customFormat="1" x14ac:dyDescent="0.45">
      <c r="BG2445" s="90"/>
    </row>
    <row r="2446" spans="59:59" customFormat="1" x14ac:dyDescent="0.45">
      <c r="BG2446" s="90"/>
    </row>
    <row r="2447" spans="59:59" customFormat="1" x14ac:dyDescent="0.45">
      <c r="BG2447" s="90"/>
    </row>
    <row r="2448" spans="59:59" customFormat="1" x14ac:dyDescent="0.45">
      <c r="BG2448" s="90"/>
    </row>
    <row r="2449" spans="59:59" customFormat="1" x14ac:dyDescent="0.45">
      <c r="BG2449" s="90"/>
    </row>
    <row r="2450" spans="59:59" customFormat="1" x14ac:dyDescent="0.45">
      <c r="BG2450" s="90"/>
    </row>
    <row r="2451" spans="59:59" customFormat="1" x14ac:dyDescent="0.45">
      <c r="BG2451" s="90"/>
    </row>
    <row r="2452" spans="59:59" customFormat="1" x14ac:dyDescent="0.45">
      <c r="BG2452" s="90"/>
    </row>
    <row r="2453" spans="59:59" customFormat="1" x14ac:dyDescent="0.45">
      <c r="BG2453" s="90"/>
    </row>
    <row r="2454" spans="59:59" customFormat="1" x14ac:dyDescent="0.45">
      <c r="BG2454" s="90"/>
    </row>
    <row r="2455" spans="59:59" customFormat="1" x14ac:dyDescent="0.45">
      <c r="BG2455" s="90"/>
    </row>
    <row r="2456" spans="59:59" customFormat="1" x14ac:dyDescent="0.45">
      <c r="BG2456" s="90"/>
    </row>
    <row r="2457" spans="59:59" customFormat="1" x14ac:dyDescent="0.45">
      <c r="BG2457" s="90"/>
    </row>
    <row r="2458" spans="59:59" customFormat="1" x14ac:dyDescent="0.45">
      <c r="BG2458" s="90"/>
    </row>
    <row r="2459" spans="59:59" customFormat="1" x14ac:dyDescent="0.45">
      <c r="BG2459" s="90"/>
    </row>
    <row r="2460" spans="59:59" customFormat="1" x14ac:dyDescent="0.45">
      <c r="BG2460" s="90"/>
    </row>
    <row r="2461" spans="59:59" customFormat="1" x14ac:dyDescent="0.45">
      <c r="BG2461" s="90"/>
    </row>
    <row r="2462" spans="59:59" customFormat="1" x14ac:dyDescent="0.45">
      <c r="BG2462" s="90"/>
    </row>
    <row r="2463" spans="59:59" customFormat="1" x14ac:dyDescent="0.45">
      <c r="BG2463" s="90"/>
    </row>
    <row r="2464" spans="59:59" customFormat="1" x14ac:dyDescent="0.45">
      <c r="BG2464" s="90"/>
    </row>
    <row r="2465" spans="59:59" customFormat="1" x14ac:dyDescent="0.45">
      <c r="BG2465" s="90"/>
    </row>
    <row r="2466" spans="59:59" customFormat="1" x14ac:dyDescent="0.45">
      <c r="BG2466" s="90"/>
    </row>
    <row r="2467" spans="59:59" customFormat="1" x14ac:dyDescent="0.45">
      <c r="BG2467" s="90"/>
    </row>
    <row r="2468" spans="59:59" customFormat="1" x14ac:dyDescent="0.45">
      <c r="BG2468" s="90"/>
    </row>
    <row r="2469" spans="59:59" customFormat="1" x14ac:dyDescent="0.45">
      <c r="BG2469" s="90"/>
    </row>
    <row r="2470" spans="59:59" customFormat="1" x14ac:dyDescent="0.45">
      <c r="BG2470" s="90"/>
    </row>
    <row r="2471" spans="59:59" customFormat="1" x14ac:dyDescent="0.45">
      <c r="BG2471" s="90"/>
    </row>
    <row r="2472" spans="59:59" customFormat="1" x14ac:dyDescent="0.45">
      <c r="BG2472" s="90"/>
    </row>
    <row r="2473" spans="59:59" customFormat="1" x14ac:dyDescent="0.45">
      <c r="BG2473" s="90"/>
    </row>
    <row r="2474" spans="59:59" customFormat="1" x14ac:dyDescent="0.45">
      <c r="BG2474" s="90"/>
    </row>
    <row r="2475" spans="59:59" customFormat="1" x14ac:dyDescent="0.45">
      <c r="BG2475" s="90"/>
    </row>
    <row r="2476" spans="59:59" customFormat="1" x14ac:dyDescent="0.45">
      <c r="BG2476" s="90"/>
    </row>
    <row r="2477" spans="59:59" customFormat="1" x14ac:dyDescent="0.45">
      <c r="BG2477" s="90"/>
    </row>
    <row r="2478" spans="59:59" customFormat="1" x14ac:dyDescent="0.45">
      <c r="BG2478" s="90"/>
    </row>
    <row r="2479" spans="59:59" customFormat="1" x14ac:dyDescent="0.45">
      <c r="BG2479" s="90"/>
    </row>
    <row r="2480" spans="59:59" customFormat="1" x14ac:dyDescent="0.45">
      <c r="BG2480" s="90"/>
    </row>
    <row r="2481" spans="59:59" customFormat="1" x14ac:dyDescent="0.45">
      <c r="BG2481" s="90"/>
    </row>
    <row r="2482" spans="59:59" customFormat="1" x14ac:dyDescent="0.45">
      <c r="BG2482" s="90"/>
    </row>
    <row r="2483" spans="59:59" customFormat="1" x14ac:dyDescent="0.45">
      <c r="BG2483" s="90"/>
    </row>
    <row r="2484" spans="59:59" customFormat="1" x14ac:dyDescent="0.45">
      <c r="BG2484" s="90"/>
    </row>
    <row r="2485" spans="59:59" customFormat="1" x14ac:dyDescent="0.45">
      <c r="BG2485" s="90"/>
    </row>
    <row r="2486" spans="59:59" customFormat="1" x14ac:dyDescent="0.45">
      <c r="BG2486" s="90"/>
    </row>
    <row r="2487" spans="59:59" customFormat="1" x14ac:dyDescent="0.45">
      <c r="BG2487" s="90"/>
    </row>
    <row r="2488" spans="59:59" customFormat="1" x14ac:dyDescent="0.45">
      <c r="BG2488" s="90"/>
    </row>
    <row r="2489" spans="59:59" customFormat="1" x14ac:dyDescent="0.45">
      <c r="BG2489" s="90"/>
    </row>
    <row r="2490" spans="59:59" customFormat="1" x14ac:dyDescent="0.45">
      <c r="BG2490" s="90"/>
    </row>
    <row r="2491" spans="59:59" customFormat="1" x14ac:dyDescent="0.45">
      <c r="BG2491" s="90"/>
    </row>
    <row r="2492" spans="59:59" customFormat="1" x14ac:dyDescent="0.45">
      <c r="BG2492" s="90"/>
    </row>
    <row r="2493" spans="59:59" customFormat="1" x14ac:dyDescent="0.45">
      <c r="BG2493" s="90"/>
    </row>
    <row r="2494" spans="59:59" customFormat="1" x14ac:dyDescent="0.45">
      <c r="BG2494" s="90"/>
    </row>
    <row r="2495" spans="59:59" customFormat="1" x14ac:dyDescent="0.45">
      <c r="BG2495" s="90"/>
    </row>
    <row r="2496" spans="59:59" customFormat="1" x14ac:dyDescent="0.45">
      <c r="BG2496" s="90"/>
    </row>
    <row r="2497" spans="59:59" customFormat="1" x14ac:dyDescent="0.45">
      <c r="BG2497" s="90"/>
    </row>
    <row r="2498" spans="59:59" customFormat="1" x14ac:dyDescent="0.45">
      <c r="BG2498" s="90"/>
    </row>
    <row r="2499" spans="59:59" customFormat="1" x14ac:dyDescent="0.45">
      <c r="BG2499" s="90"/>
    </row>
    <row r="2500" spans="59:59" customFormat="1" x14ac:dyDescent="0.45">
      <c r="BG2500" s="90"/>
    </row>
    <row r="2501" spans="59:59" customFormat="1" x14ac:dyDescent="0.45">
      <c r="BG2501" s="90"/>
    </row>
    <row r="2502" spans="59:59" customFormat="1" x14ac:dyDescent="0.45">
      <c r="BG2502" s="90"/>
    </row>
    <row r="2503" spans="59:59" customFormat="1" x14ac:dyDescent="0.45">
      <c r="BG2503" s="90"/>
    </row>
    <row r="2504" spans="59:59" customFormat="1" x14ac:dyDescent="0.45">
      <c r="BG2504" s="90"/>
    </row>
    <row r="2505" spans="59:59" customFormat="1" x14ac:dyDescent="0.45">
      <c r="BG2505" s="90"/>
    </row>
    <row r="2506" spans="59:59" customFormat="1" x14ac:dyDescent="0.45">
      <c r="BG2506" s="90"/>
    </row>
    <row r="2507" spans="59:59" customFormat="1" x14ac:dyDescent="0.45">
      <c r="BG2507" s="90"/>
    </row>
    <row r="2508" spans="59:59" customFormat="1" x14ac:dyDescent="0.45">
      <c r="BG2508" s="90"/>
    </row>
    <row r="2509" spans="59:59" customFormat="1" x14ac:dyDescent="0.45">
      <c r="BG2509" s="90"/>
    </row>
    <row r="2510" spans="59:59" customFormat="1" x14ac:dyDescent="0.45">
      <c r="BG2510" s="90"/>
    </row>
    <row r="2511" spans="59:59" customFormat="1" x14ac:dyDescent="0.45">
      <c r="BG2511" s="90"/>
    </row>
    <row r="2512" spans="59:59" customFormat="1" x14ac:dyDescent="0.45">
      <c r="BG2512" s="90"/>
    </row>
    <row r="2513" spans="59:59" customFormat="1" x14ac:dyDescent="0.45">
      <c r="BG2513" s="90"/>
    </row>
    <row r="2514" spans="59:59" customFormat="1" x14ac:dyDescent="0.45">
      <c r="BG2514" s="90"/>
    </row>
    <row r="2515" spans="59:59" customFormat="1" x14ac:dyDescent="0.45">
      <c r="BG2515" s="90"/>
    </row>
    <row r="2516" spans="59:59" customFormat="1" x14ac:dyDescent="0.45">
      <c r="BG2516" s="90"/>
    </row>
    <row r="2517" spans="59:59" customFormat="1" x14ac:dyDescent="0.45">
      <c r="BG2517" s="90"/>
    </row>
    <row r="2518" spans="59:59" customFormat="1" x14ac:dyDescent="0.45">
      <c r="BG2518" s="90"/>
    </row>
    <row r="2519" spans="59:59" customFormat="1" x14ac:dyDescent="0.45">
      <c r="BG2519" s="90"/>
    </row>
    <row r="2520" spans="59:59" customFormat="1" x14ac:dyDescent="0.45">
      <c r="BG2520" s="90"/>
    </row>
    <row r="2521" spans="59:59" customFormat="1" x14ac:dyDescent="0.45">
      <c r="BG2521" s="90"/>
    </row>
    <row r="2522" spans="59:59" customFormat="1" x14ac:dyDescent="0.45">
      <c r="BG2522" s="90"/>
    </row>
    <row r="2523" spans="59:59" customFormat="1" x14ac:dyDescent="0.45">
      <c r="BG2523" s="90"/>
    </row>
    <row r="2524" spans="59:59" customFormat="1" x14ac:dyDescent="0.45">
      <c r="BG2524" s="90"/>
    </row>
    <row r="2525" spans="59:59" customFormat="1" x14ac:dyDescent="0.45">
      <c r="BG2525" s="90"/>
    </row>
    <row r="2526" spans="59:59" customFormat="1" x14ac:dyDescent="0.45">
      <c r="BG2526" s="90"/>
    </row>
    <row r="2527" spans="59:59" customFormat="1" x14ac:dyDescent="0.45">
      <c r="BG2527" s="90"/>
    </row>
    <row r="2528" spans="59:59" customFormat="1" x14ac:dyDescent="0.45">
      <c r="BG2528" s="90"/>
    </row>
    <row r="2529" spans="59:59" customFormat="1" x14ac:dyDescent="0.45">
      <c r="BG2529" s="90"/>
    </row>
    <row r="2530" spans="59:59" customFormat="1" x14ac:dyDescent="0.45">
      <c r="BG2530" s="90"/>
    </row>
    <row r="2531" spans="59:59" customFormat="1" x14ac:dyDescent="0.45">
      <c r="BG2531" s="90"/>
    </row>
    <row r="2532" spans="59:59" customFormat="1" x14ac:dyDescent="0.45">
      <c r="BG2532" s="90"/>
    </row>
    <row r="2533" spans="59:59" customFormat="1" x14ac:dyDescent="0.45">
      <c r="BG2533" s="90"/>
    </row>
    <row r="2534" spans="59:59" customFormat="1" x14ac:dyDescent="0.45">
      <c r="BG2534" s="90"/>
    </row>
    <row r="2535" spans="59:59" customFormat="1" x14ac:dyDescent="0.45">
      <c r="BG2535" s="90"/>
    </row>
    <row r="2536" spans="59:59" customFormat="1" x14ac:dyDescent="0.45">
      <c r="BG2536" s="90"/>
    </row>
    <row r="2537" spans="59:59" customFormat="1" x14ac:dyDescent="0.45">
      <c r="BG2537" s="90"/>
    </row>
    <row r="2538" spans="59:59" customFormat="1" x14ac:dyDescent="0.45">
      <c r="BG2538" s="90"/>
    </row>
    <row r="2539" spans="59:59" customFormat="1" x14ac:dyDescent="0.45">
      <c r="BG2539" s="90"/>
    </row>
    <row r="2540" spans="59:59" customFormat="1" x14ac:dyDescent="0.45">
      <c r="BG2540" s="90"/>
    </row>
    <row r="2541" spans="59:59" customFormat="1" x14ac:dyDescent="0.45">
      <c r="BG2541" s="90"/>
    </row>
    <row r="2542" spans="59:59" customFormat="1" x14ac:dyDescent="0.45">
      <c r="BG2542" s="90"/>
    </row>
    <row r="2543" spans="59:59" customFormat="1" x14ac:dyDescent="0.45">
      <c r="BG2543" s="90"/>
    </row>
    <row r="2544" spans="59:59" customFormat="1" x14ac:dyDescent="0.45">
      <c r="BG2544" s="90"/>
    </row>
    <row r="2545" spans="59:59" customFormat="1" x14ac:dyDescent="0.45">
      <c r="BG2545" s="90"/>
    </row>
    <row r="2546" spans="59:59" customFormat="1" x14ac:dyDescent="0.45">
      <c r="BG2546" s="90"/>
    </row>
    <row r="2547" spans="59:59" customFormat="1" x14ac:dyDescent="0.45">
      <c r="BG2547" s="90"/>
    </row>
    <row r="2548" spans="59:59" customFormat="1" x14ac:dyDescent="0.45">
      <c r="BG2548" s="90"/>
    </row>
    <row r="2549" spans="59:59" customFormat="1" x14ac:dyDescent="0.45">
      <c r="BG2549" s="90"/>
    </row>
    <row r="2550" spans="59:59" customFormat="1" x14ac:dyDescent="0.45">
      <c r="BG2550" s="90"/>
    </row>
    <row r="2551" spans="59:59" customFormat="1" x14ac:dyDescent="0.45">
      <c r="BG2551" s="90"/>
    </row>
    <row r="2552" spans="59:59" customFormat="1" x14ac:dyDescent="0.45">
      <c r="BG2552" s="90"/>
    </row>
    <row r="2553" spans="59:59" customFormat="1" x14ac:dyDescent="0.45">
      <c r="BG2553" s="90"/>
    </row>
    <row r="2554" spans="59:59" customFormat="1" x14ac:dyDescent="0.45">
      <c r="BG2554" s="90"/>
    </row>
    <row r="2555" spans="59:59" customFormat="1" x14ac:dyDescent="0.45">
      <c r="BG2555" s="90"/>
    </row>
    <row r="2556" spans="59:59" customFormat="1" x14ac:dyDescent="0.45">
      <c r="BG2556" s="90"/>
    </row>
    <row r="2557" spans="59:59" customFormat="1" x14ac:dyDescent="0.45">
      <c r="BG2557" s="90"/>
    </row>
    <row r="2558" spans="59:59" customFormat="1" x14ac:dyDescent="0.45">
      <c r="BG2558" s="90"/>
    </row>
    <row r="2559" spans="59:59" customFormat="1" x14ac:dyDescent="0.45">
      <c r="BG2559" s="90"/>
    </row>
    <row r="2560" spans="59:59" customFormat="1" x14ac:dyDescent="0.45">
      <c r="BG2560" s="90"/>
    </row>
    <row r="2561" spans="59:59" customFormat="1" x14ac:dyDescent="0.45">
      <c r="BG2561" s="90"/>
    </row>
    <row r="2562" spans="59:59" customFormat="1" x14ac:dyDescent="0.45">
      <c r="BG2562" s="90"/>
    </row>
    <row r="2563" spans="59:59" customFormat="1" x14ac:dyDescent="0.45">
      <c r="BG2563" s="90"/>
    </row>
    <row r="2564" spans="59:59" customFormat="1" x14ac:dyDescent="0.45">
      <c r="BG2564" s="90"/>
    </row>
    <row r="2565" spans="59:59" customFormat="1" x14ac:dyDescent="0.45">
      <c r="BG2565" s="90"/>
    </row>
    <row r="2566" spans="59:59" customFormat="1" x14ac:dyDescent="0.45">
      <c r="BG2566" s="90"/>
    </row>
    <row r="2567" spans="59:59" customFormat="1" x14ac:dyDescent="0.45">
      <c r="BG2567" s="90"/>
    </row>
    <row r="2568" spans="59:59" customFormat="1" x14ac:dyDescent="0.45">
      <c r="BG2568" s="90"/>
    </row>
    <row r="2569" spans="59:59" customFormat="1" x14ac:dyDescent="0.45">
      <c r="BG2569" s="90"/>
    </row>
    <row r="2570" spans="59:59" customFormat="1" x14ac:dyDescent="0.45">
      <c r="BG2570" s="90"/>
    </row>
    <row r="2571" spans="59:59" customFormat="1" x14ac:dyDescent="0.45">
      <c r="BG2571" s="90"/>
    </row>
    <row r="2572" spans="59:59" customFormat="1" x14ac:dyDescent="0.45">
      <c r="BG2572" s="90"/>
    </row>
    <row r="2573" spans="59:59" customFormat="1" x14ac:dyDescent="0.45">
      <c r="BG2573" s="90"/>
    </row>
    <row r="2574" spans="59:59" customFormat="1" x14ac:dyDescent="0.45">
      <c r="BG2574" s="90"/>
    </row>
  </sheetData>
  <sheetProtection algorithmName="SHA-512" hashValue="0wFLnTxPZtn0BQDyyH34+AMHrM1t/XT8SnGH/+IVWrf6KPcjI7yjf86MkQmFTJQjmzvcpSq7iDx/i45HeGrJWA==" saltValue="fhwiyK3c7nnZdNE7BbXudQ==" spinCount="100000" sheet="1" objects="1" scenarios="1"/>
  <pageMargins left="0.25" right="0.25" top="0.25" bottom="0.25" header="0" footer="0"/>
  <pageSetup scale="30" orientation="landscape" r:id="rId1"/>
  <colBreaks count="1" manualBreakCount="1">
    <brk id="5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Michaelsen</dc:creator>
  <cp:lastModifiedBy>Cedric A. McGee</cp:lastModifiedBy>
  <dcterms:created xsi:type="dcterms:W3CDTF">2021-11-01T20:52:24Z</dcterms:created>
  <dcterms:modified xsi:type="dcterms:W3CDTF">2021-11-03T15:54:19Z</dcterms:modified>
</cp:coreProperties>
</file>